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\Documents\MRSZ\OB_2020\"/>
    </mc:Choice>
  </mc:AlternateContent>
  <xr:revisionPtr revIDLastSave="0" documentId="8_{9B87CB4E-F4B0-4A54-A645-748AA0262995}" xr6:coauthVersionLast="45" xr6:coauthVersionMax="45" xr10:uidLastSave="{00000000-0000-0000-0000-000000000000}"/>
  <bookViews>
    <workbookView xWindow="-96" yWindow="-96" windowWidth="23232" windowHeight="12552" activeTab="6" xr2:uid="{DB727DCF-BEFB-4230-B329-40A7CC59AA08}"/>
  </bookViews>
  <sheets>
    <sheet name="U22 FFI" sheetId="7" r:id="rId1"/>
    <sheet name="U22 NŐI" sheetId="8" r:id="rId2"/>
    <sheet name="U16 FIÚ" sheetId="1" r:id="rId3"/>
    <sheet name="FFI SELEJTEZŐ" sheetId="3" r:id="rId4"/>
    <sheet name="NŐI SELEJTEZŐ" sheetId="4" r:id="rId5"/>
    <sheet name="FFI FŐTÁBLA" sheetId="5" r:id="rId6"/>
    <sheet name="NŐI FŐTÁBLA" sheetId="6" r:id="rId7"/>
    <sheet name="U16 LÁNY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8" l="1"/>
  <c r="B22" i="8"/>
  <c r="D21" i="8"/>
  <c r="B21" i="8"/>
  <c r="D20" i="8"/>
  <c r="B20" i="8"/>
  <c r="D17" i="8"/>
  <c r="B17" i="8"/>
  <c r="D16" i="8"/>
  <c r="B16" i="8"/>
  <c r="D15" i="8"/>
  <c r="B15" i="8"/>
  <c r="D12" i="8"/>
  <c r="B12" i="8"/>
  <c r="D11" i="8"/>
  <c r="B11" i="8"/>
  <c r="D10" i="8"/>
  <c r="B10" i="8"/>
  <c r="D7" i="8"/>
  <c r="B7" i="8"/>
  <c r="D6" i="8"/>
  <c r="B6" i="8"/>
  <c r="D5" i="8"/>
  <c r="B5" i="8"/>
  <c r="D22" i="7"/>
  <c r="B22" i="7"/>
  <c r="D21" i="7"/>
  <c r="B21" i="7"/>
  <c r="D20" i="7"/>
  <c r="B20" i="7"/>
  <c r="D17" i="7"/>
  <c r="B17" i="7"/>
  <c r="D16" i="7"/>
  <c r="B16" i="7"/>
  <c r="D15" i="7"/>
  <c r="B15" i="7"/>
  <c r="D12" i="7"/>
  <c r="B12" i="7"/>
  <c r="D11" i="7"/>
  <c r="B11" i="7"/>
  <c r="D10" i="7"/>
  <c r="B10" i="7"/>
  <c r="D7" i="7"/>
  <c r="B7" i="7"/>
  <c r="D6" i="7"/>
  <c r="B6" i="7"/>
  <c r="D5" i="7"/>
  <c r="B5" i="7"/>
  <c r="D24" i="6"/>
  <c r="B24" i="6"/>
  <c r="B23" i="6"/>
  <c r="D18" i="6"/>
  <c r="B18" i="6"/>
  <c r="B17" i="6"/>
  <c r="D12" i="6"/>
  <c r="B12" i="6"/>
  <c r="B11" i="6"/>
  <c r="D6" i="6"/>
  <c r="B6" i="6"/>
  <c r="B5" i="6"/>
  <c r="D24" i="5"/>
  <c r="B24" i="5"/>
  <c r="B23" i="5"/>
  <c r="D18" i="5"/>
  <c r="B18" i="5"/>
  <c r="B17" i="5"/>
  <c r="D12" i="5"/>
  <c r="B12" i="5"/>
  <c r="B11" i="5"/>
  <c r="D6" i="5"/>
  <c r="B6" i="5"/>
  <c r="B5" i="5"/>
  <c r="B33" i="4" l="1"/>
  <c r="M11" i="4" s="1"/>
  <c r="B31" i="4"/>
  <c r="K11" i="4" s="1"/>
  <c r="B29" i="4"/>
  <c r="M10" i="4" s="1"/>
  <c r="B27" i="4"/>
  <c r="K10" i="4" s="1"/>
  <c r="B25" i="4"/>
  <c r="M9" i="4" s="1"/>
  <c r="B23" i="4"/>
  <c r="K9" i="4" s="1"/>
  <c r="B21" i="4"/>
  <c r="M8" i="4" s="1"/>
  <c r="B19" i="4"/>
  <c r="K8" i="4" s="1"/>
  <c r="B17" i="4"/>
  <c r="M7" i="4" s="1"/>
  <c r="M16" i="4"/>
  <c r="K16" i="4"/>
  <c r="M15" i="4"/>
  <c r="K15" i="4"/>
  <c r="B15" i="4"/>
  <c r="K7" i="4" s="1"/>
  <c r="M14" i="4"/>
  <c r="K14" i="4"/>
  <c r="M13" i="4"/>
  <c r="K13" i="4"/>
  <c r="B13" i="4"/>
  <c r="M6" i="4" s="1"/>
  <c r="B11" i="4"/>
  <c r="K6" i="4" s="1"/>
  <c r="B9" i="4"/>
  <c r="M5" i="4" s="1"/>
  <c r="B7" i="4"/>
  <c r="K5" i="4" s="1"/>
  <c r="B5" i="4"/>
  <c r="M4" i="4" s="1"/>
  <c r="B3" i="4"/>
  <c r="K4" i="4" s="1"/>
  <c r="B33" i="3"/>
  <c r="B31" i="3"/>
  <c r="K11" i="3" s="1"/>
  <c r="B29" i="3"/>
  <c r="B27" i="3"/>
  <c r="K10" i="3" s="1"/>
  <c r="B25" i="3"/>
  <c r="M9" i="3" s="1"/>
  <c r="B23" i="3"/>
  <c r="K9" i="3" s="1"/>
  <c r="B21" i="3"/>
  <c r="M8" i="3" s="1"/>
  <c r="B19" i="3"/>
  <c r="K8" i="3" s="1"/>
  <c r="B17" i="3"/>
  <c r="M7" i="3" s="1"/>
  <c r="M16" i="3"/>
  <c r="K16" i="3"/>
  <c r="M15" i="3"/>
  <c r="K15" i="3"/>
  <c r="B15" i="3"/>
  <c r="K7" i="3" s="1"/>
  <c r="M14" i="3"/>
  <c r="K14" i="3"/>
  <c r="M13" i="3"/>
  <c r="K13" i="3"/>
  <c r="B13" i="3"/>
  <c r="M6" i="3" s="1"/>
  <c r="M11" i="3"/>
  <c r="B11" i="3"/>
  <c r="K6" i="3" s="1"/>
  <c r="M10" i="3"/>
  <c r="B9" i="3"/>
  <c r="M5" i="3" s="1"/>
  <c r="B7" i="3"/>
  <c r="K5" i="3" s="1"/>
  <c r="B5" i="3"/>
  <c r="M4" i="3" s="1"/>
  <c r="B3" i="3"/>
  <c r="K4" i="3" s="1"/>
  <c r="D22" i="2"/>
  <c r="B22" i="2"/>
  <c r="D21" i="2"/>
  <c r="B21" i="2"/>
  <c r="D20" i="2"/>
  <c r="B20" i="2"/>
  <c r="D17" i="2"/>
  <c r="B17" i="2"/>
  <c r="D16" i="2"/>
  <c r="B16" i="2"/>
  <c r="D15" i="2"/>
  <c r="B15" i="2"/>
  <c r="D12" i="2"/>
  <c r="B12" i="2"/>
  <c r="D11" i="2"/>
  <c r="B11" i="2"/>
  <c r="D10" i="2"/>
  <c r="B10" i="2"/>
  <c r="D7" i="2"/>
  <c r="B7" i="2"/>
  <c r="D6" i="2"/>
  <c r="B6" i="2"/>
  <c r="D5" i="2"/>
  <c r="B5" i="2"/>
  <c r="D22" i="1"/>
  <c r="B22" i="1"/>
  <c r="D21" i="1"/>
  <c r="B21" i="1"/>
  <c r="D20" i="1"/>
  <c r="B20" i="1"/>
  <c r="D17" i="1"/>
  <c r="B17" i="1"/>
  <c r="D16" i="1"/>
  <c r="B16" i="1"/>
  <c r="D15" i="1"/>
  <c r="B15" i="1"/>
  <c r="D12" i="1"/>
  <c r="B12" i="1"/>
  <c r="D11" i="1"/>
  <c r="B11" i="1"/>
  <c r="D10" i="1"/>
  <c r="B10" i="1"/>
  <c r="D7" i="1"/>
  <c r="B7" i="1"/>
  <c r="D6" i="1"/>
  <c r="B6" i="1"/>
  <c r="D5" i="1"/>
  <c r="B5" i="1"/>
</calcChain>
</file>

<file path=xl/sharedStrings.xml><?xml version="1.0" encoding="utf-8"?>
<sst xmlns="http://schemas.openxmlformats.org/spreadsheetml/2006/main" count="1992" uniqueCount="482">
  <si>
    <t>STRANDRÖPLABDA OB. U16 FIÚ DÖNTŐ 2020. AUGUSZTUS 14. CSEPEL</t>
  </si>
  <si>
    <t>CSOPORT MÉRKŐZÉSEK</t>
  </si>
  <si>
    <t>MÉRK.</t>
  </si>
  <si>
    <t>PÁLYA</t>
  </si>
  <si>
    <t>IDŐ</t>
  </si>
  <si>
    <t>1. szett</t>
  </si>
  <si>
    <t>2. szett</t>
  </si>
  <si>
    <t>3. szett</t>
  </si>
  <si>
    <t>Csoportok beosztása</t>
  </si>
  <si>
    <t>A csoport</t>
  </si>
  <si>
    <t>"A" csoport sorrend</t>
  </si>
  <si>
    <t>ratio</t>
  </si>
  <si>
    <t>sor.</t>
  </si>
  <si>
    <t>PÁROS</t>
  </si>
  <si>
    <t>pont</t>
  </si>
  <si>
    <t>cs.</t>
  </si>
  <si>
    <t>vs.</t>
  </si>
  <si>
    <t>UF1</t>
  </si>
  <si>
    <t>:</t>
  </si>
  <si>
    <t>A1</t>
  </si>
  <si>
    <t>1.</t>
  </si>
  <si>
    <t>A</t>
  </si>
  <si>
    <t>UF5</t>
  </si>
  <si>
    <t>A2</t>
  </si>
  <si>
    <t>2.</t>
  </si>
  <si>
    <t>B</t>
  </si>
  <si>
    <t>UF9</t>
  </si>
  <si>
    <t>A3</t>
  </si>
  <si>
    <t>3.</t>
  </si>
  <si>
    <t>C</t>
  </si>
  <si>
    <t>4.</t>
  </si>
  <si>
    <t>D</t>
  </si>
  <si>
    <t>B csoport</t>
  </si>
  <si>
    <t>"B" csoport sorrend</t>
  </si>
  <si>
    <t>5.</t>
  </si>
  <si>
    <t>UF2</t>
  </si>
  <si>
    <t>B1</t>
  </si>
  <si>
    <t>6.</t>
  </si>
  <si>
    <t>UF6</t>
  </si>
  <si>
    <t>B2</t>
  </si>
  <si>
    <t>7.</t>
  </si>
  <si>
    <t>UF10</t>
  </si>
  <si>
    <t>B3</t>
  </si>
  <si>
    <t>8.</t>
  </si>
  <si>
    <t>9.</t>
  </si>
  <si>
    <t>C csoport</t>
  </si>
  <si>
    <t>"C" csoport sorrend</t>
  </si>
  <si>
    <t>10.</t>
  </si>
  <si>
    <t>UF3</t>
  </si>
  <si>
    <t>C1</t>
  </si>
  <si>
    <t>11.</t>
  </si>
  <si>
    <t>UF7</t>
  </si>
  <si>
    <t>C2</t>
  </si>
  <si>
    <t>12.</t>
  </si>
  <si>
    <t>UF11</t>
  </si>
  <si>
    <t>C3</t>
  </si>
  <si>
    <t>13.</t>
  </si>
  <si>
    <t>R.</t>
  </si>
  <si>
    <t>14.</t>
  </si>
  <si>
    <t>D csoport</t>
  </si>
  <si>
    <t>"D" csoport sorrend</t>
  </si>
  <si>
    <t>15.</t>
  </si>
  <si>
    <t>UF4</t>
  </si>
  <si>
    <t>D1</t>
  </si>
  <si>
    <t>UF8</t>
  </si>
  <si>
    <t>D2</t>
  </si>
  <si>
    <t>UF12</t>
  </si>
  <si>
    <t>D3</t>
  </si>
  <si>
    <t>1. KERESZTJÁTÉK MÉRKŐZÉSEI</t>
  </si>
  <si>
    <t>UF13</t>
  </si>
  <si>
    <t>UF14</t>
  </si>
  <si>
    <t>UF15</t>
  </si>
  <si>
    <t>UF16</t>
  </si>
  <si>
    <t>2. KERESZTJÁTÉK MÉRKŐZÉSEI</t>
  </si>
  <si>
    <t>UF13GY</t>
  </si>
  <si>
    <t>UF17</t>
  </si>
  <si>
    <t>U16 FIÚ OB VÉGEREDMÉNYE</t>
  </si>
  <si>
    <t>UF14GY</t>
  </si>
  <si>
    <t>UF18</t>
  </si>
  <si>
    <t>HELY</t>
  </si>
  <si>
    <t>EGYESÜLET</t>
  </si>
  <si>
    <t>UF15GY</t>
  </si>
  <si>
    <t>UF24 GY</t>
  </si>
  <si>
    <t>UF16GY</t>
  </si>
  <si>
    <t>UF20</t>
  </si>
  <si>
    <t>UF24 V</t>
  </si>
  <si>
    <t>UF23 GY</t>
  </si>
  <si>
    <t>ELŐDÖNTŐ</t>
  </si>
  <si>
    <t>UF23 V</t>
  </si>
  <si>
    <t>UF19 GY</t>
  </si>
  <si>
    <t>UF18 GY</t>
  </si>
  <si>
    <t>UF21</t>
  </si>
  <si>
    <t xml:space="preserve"> 5-8.</t>
  </si>
  <si>
    <t>UF20 V</t>
  </si>
  <si>
    <t>UF20 GY</t>
  </si>
  <si>
    <t>UF22</t>
  </si>
  <si>
    <t>UF19 V</t>
  </si>
  <si>
    <t>UF18 V</t>
  </si>
  <si>
    <t>BRONZ MÉRKŐZÉS</t>
  </si>
  <si>
    <t>UF17 V</t>
  </si>
  <si>
    <t>UF21 V</t>
  </si>
  <si>
    <t>UF22 V</t>
  </si>
  <si>
    <t>UF23</t>
  </si>
  <si>
    <t xml:space="preserve"> 9-12.</t>
  </si>
  <si>
    <t>UF16 V</t>
  </si>
  <si>
    <t>UF15 V</t>
  </si>
  <si>
    <t>DÖNTŐ</t>
  </si>
  <si>
    <t>UF14 V</t>
  </si>
  <si>
    <t>UF21 GY</t>
  </si>
  <si>
    <t>UF22 GY</t>
  </si>
  <si>
    <t>UF24</t>
  </si>
  <si>
    <t>UF13 V</t>
  </si>
  <si>
    <t>L1</t>
  </si>
  <si>
    <t>GUBIK - VECSEY</t>
  </si>
  <si>
    <t>L5</t>
  </si>
  <si>
    <t>KOVÁCS - KUN</t>
  </si>
  <si>
    <t>L9</t>
  </si>
  <si>
    <t>GYŰRŰS - RÉTHELYI</t>
  </si>
  <si>
    <t>BÚTOR - SZABÓ</t>
  </si>
  <si>
    <t>L2</t>
  </si>
  <si>
    <t>L6</t>
  </si>
  <si>
    <t>L10</t>
  </si>
  <si>
    <t>SEBŐK - SVANTNER</t>
  </si>
  <si>
    <t>L3</t>
  </si>
  <si>
    <t>L7</t>
  </si>
  <si>
    <t>L11</t>
  </si>
  <si>
    <t>BALOGH - FARKAS</t>
  </si>
  <si>
    <t>L4</t>
  </si>
  <si>
    <t>L8</t>
  </si>
  <si>
    <t>L12</t>
  </si>
  <si>
    <t>L13</t>
  </si>
  <si>
    <t>L14</t>
  </si>
  <si>
    <t>L15</t>
  </si>
  <si>
    <t>L16</t>
  </si>
  <si>
    <t>L13 GY</t>
  </si>
  <si>
    <t>L17</t>
  </si>
  <si>
    <t>L14 GY</t>
  </si>
  <si>
    <t>L18</t>
  </si>
  <si>
    <t>L15 GY</t>
  </si>
  <si>
    <t>L19</t>
  </si>
  <si>
    <t>L24 GY</t>
  </si>
  <si>
    <t>L16 GY</t>
  </si>
  <si>
    <t>L20</t>
  </si>
  <si>
    <t>L24 V</t>
  </si>
  <si>
    <t>L23 GY</t>
  </si>
  <si>
    <t>L23 V</t>
  </si>
  <si>
    <t>L19 GY</t>
  </si>
  <si>
    <t>L18 GY</t>
  </si>
  <si>
    <t>L21</t>
  </si>
  <si>
    <t>L20 V</t>
  </si>
  <si>
    <t>L20 GY</t>
  </si>
  <si>
    <t>L17 GY</t>
  </si>
  <si>
    <t>L22</t>
  </si>
  <si>
    <t>L19 V</t>
  </si>
  <si>
    <t>L18 V</t>
  </si>
  <si>
    <t>L17 V</t>
  </si>
  <si>
    <t>L21 V</t>
  </si>
  <si>
    <t>L22 V</t>
  </si>
  <si>
    <t>L23</t>
  </si>
  <si>
    <t>L16 V</t>
  </si>
  <si>
    <t>L15 V</t>
  </si>
  <si>
    <t>L14 V</t>
  </si>
  <si>
    <t>L21 GY</t>
  </si>
  <si>
    <t>L22 GY</t>
  </si>
  <si>
    <t>L24</t>
  </si>
  <si>
    <t>L13 V</t>
  </si>
  <si>
    <t>STRANDRÖPLABDA OB. U16 LÁNY DÖNTŐ 2020. AUGUSZTUS 16. CSEPEL</t>
  </si>
  <si>
    <t>U16 LÁNY OB VÉGEREDMÉNYE</t>
  </si>
  <si>
    <t>MÉRKŐZÉS</t>
  </si>
  <si>
    <t>1. szet</t>
  </si>
  <si>
    <t>2. szet</t>
  </si>
  <si>
    <t>3. szet</t>
  </si>
  <si>
    <t>SF1</t>
  </si>
  <si>
    <t>SF2</t>
  </si>
  <si>
    <t>SF9</t>
  </si>
  <si>
    <t>SF3</t>
  </si>
  <si>
    <t>SF4</t>
  </si>
  <si>
    <t>SF5</t>
  </si>
  <si>
    <t>SF6</t>
  </si>
  <si>
    <t>SF7</t>
  </si>
  <si>
    <t>SF8</t>
  </si>
  <si>
    <t>SF10</t>
  </si>
  <si>
    <t>SF11</t>
  </si>
  <si>
    <t>SF12</t>
  </si>
  <si>
    <t>SELEJTEZŐ MEZŐNYE</t>
  </si>
  <si>
    <t>TOVÁBBJUTÓ PÁROS</t>
  </si>
  <si>
    <t>N-</t>
  </si>
  <si>
    <t>páros</t>
  </si>
  <si>
    <t>Sel.1</t>
  </si>
  <si>
    <t>Sel.2</t>
  </si>
  <si>
    <t>Sel.3</t>
  </si>
  <si>
    <t>16.</t>
  </si>
  <si>
    <t>Sel.4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</si>
  <si>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</si>
  <si>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</si>
  <si>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</si>
  <si>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</si>
  <si>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</si>
  <si>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</si>
  <si>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</si>
  <si>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</si>
  <si>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</si>
  <si>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</si>
  <si>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</si>
  <si>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</si>
  <si>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STRANDRÖPLABDA OB. 2. FÉRFI MESTERFORDULÓ 2020. AUGUSZTUS 14. CSEPEL, SELEJTEZŐ</t>
  </si>
  <si>
    <t>SN1</t>
  </si>
  <si>
    <t>vs</t>
  </si>
  <si>
    <t>SN2</t>
  </si>
  <si>
    <t>SN9</t>
  </si>
  <si>
    <t>SN3</t>
  </si>
  <si>
    <t>SN4</t>
  </si>
  <si>
    <t>SN5</t>
  </si>
  <si>
    <t>SN6</t>
  </si>
  <si>
    <t>SN7</t>
  </si>
  <si>
    <t>SN8</t>
  </si>
  <si>
    <t>SN10</t>
  </si>
  <si>
    <t>SN11</t>
  </si>
  <si>
    <t>SN12</t>
  </si>
  <si>
    <t>HORVÁTH - SCHMIDT</t>
  </si>
  <si>
    <t>SZOKOL-HUMAY - CHOVÁN</t>
  </si>
  <si>
    <t>SOÓS - VERCSEG</t>
  </si>
  <si>
    <t>TÖRÖK - ORBÁN</t>
  </si>
  <si>
    <t>GÖNTÉR - SZABÓ</t>
  </si>
  <si>
    <t>RATKAI - SOROMPÓ</t>
  </si>
  <si>
    <t>STRANDRÖPLABDA OB. NŐI 2. MESTERFORDULÓ 2020. AUGUSZTUS 14. CSEPEL, SELEJTEZŐ</t>
  </si>
  <si>
    <t>csop.</t>
  </si>
  <si>
    <t>F1</t>
  </si>
  <si>
    <t>28GY</t>
  </si>
  <si>
    <t>F2</t>
  </si>
  <si>
    <t>KISS - BÁN</t>
  </si>
  <si>
    <t>28V</t>
  </si>
  <si>
    <t>F1GY</t>
  </si>
  <si>
    <t>F2GY</t>
  </si>
  <si>
    <t>F9</t>
  </si>
  <si>
    <t xml:space="preserve">C </t>
  </si>
  <si>
    <t>27GY</t>
  </si>
  <si>
    <t>F1V</t>
  </si>
  <si>
    <t>F2V</t>
  </si>
  <si>
    <t>F10</t>
  </si>
  <si>
    <t>A4</t>
  </si>
  <si>
    <t>RÁSA - ROZGONYI</t>
  </si>
  <si>
    <t>27V</t>
  </si>
  <si>
    <t>21V</t>
  </si>
  <si>
    <t>22V</t>
  </si>
  <si>
    <t>F3</t>
  </si>
  <si>
    <t>23V</t>
  </si>
  <si>
    <t>F4</t>
  </si>
  <si>
    <t>MOLNÁR - KISS</t>
  </si>
  <si>
    <t>24V</t>
  </si>
  <si>
    <t>F3GY</t>
  </si>
  <si>
    <t>F4GY</t>
  </si>
  <si>
    <t>F11</t>
  </si>
  <si>
    <t>SZABÓ - MIKULÁSS KOCH</t>
  </si>
  <si>
    <t>17V</t>
  </si>
  <si>
    <t>F3V</t>
  </si>
  <si>
    <t>F4V</t>
  </si>
  <si>
    <t>F12</t>
  </si>
  <si>
    <t>B4</t>
  </si>
  <si>
    <t>FILIUS - TÖRÖK</t>
  </si>
  <si>
    <t>18V</t>
  </si>
  <si>
    <t>KREKK - PETIK</t>
  </si>
  <si>
    <t>19V</t>
  </si>
  <si>
    <t>KOVÁCS - PETŐ</t>
  </si>
  <si>
    <t>20V</t>
  </si>
  <si>
    <t>F5</t>
  </si>
  <si>
    <t>DÓRA - PAPP</t>
  </si>
  <si>
    <t>Sel.</t>
  </si>
  <si>
    <t xml:space="preserve"> 13-16.</t>
  </si>
  <si>
    <t>F6</t>
  </si>
  <si>
    <t>GALBÁTS - TÖRÖK</t>
  </si>
  <si>
    <t>F5GY</t>
  </si>
  <si>
    <t>F6GY</t>
  </si>
  <si>
    <t>F13</t>
  </si>
  <si>
    <t>KASZAP - NACSA</t>
  </si>
  <si>
    <t>C4</t>
  </si>
  <si>
    <t>F5V</t>
  </si>
  <si>
    <t>F6V</t>
  </si>
  <si>
    <t>F14</t>
  </si>
  <si>
    <t>BAGICS - TÓTH</t>
  </si>
  <si>
    <t>D4</t>
  </si>
  <si>
    <t>KRANKOVITS - SZIGETI</t>
  </si>
  <si>
    <t>17-20.</t>
  </si>
  <si>
    <t>S5</t>
  </si>
  <si>
    <t>S6</t>
  </si>
  <si>
    <t>F7</t>
  </si>
  <si>
    <t>S7</t>
  </si>
  <si>
    <t>F8</t>
  </si>
  <si>
    <t>MOLNÁR - NONN</t>
  </si>
  <si>
    <t>S8</t>
  </si>
  <si>
    <t>F7GY</t>
  </si>
  <si>
    <t>F8GY</t>
  </si>
  <si>
    <t>F15</t>
  </si>
  <si>
    <t>BOROS - BODNÁR</t>
  </si>
  <si>
    <t>21-28.</t>
  </si>
  <si>
    <t>S9</t>
  </si>
  <si>
    <t>F7V</t>
  </si>
  <si>
    <t>F8V</t>
  </si>
  <si>
    <t>F16</t>
  </si>
  <si>
    <t>FARKAS - CSEPREGI</t>
  </si>
  <si>
    <t>S10</t>
  </si>
  <si>
    <t>DÓCZI - UDVARHELYI</t>
  </si>
  <si>
    <t>S11</t>
  </si>
  <si>
    <t>S12</t>
  </si>
  <si>
    <t>OLÁH - DECKER</t>
  </si>
  <si>
    <t>S13</t>
  </si>
  <si>
    <t>F17</t>
  </si>
  <si>
    <t>KERESZTES - MAROSI</t>
  </si>
  <si>
    <t>S14</t>
  </si>
  <si>
    <t>F18</t>
  </si>
  <si>
    <t>SZABÓ - HORVÁTH</t>
  </si>
  <si>
    <t>S15</t>
  </si>
  <si>
    <t>F19</t>
  </si>
  <si>
    <t>S16</t>
  </si>
  <si>
    <t>F20</t>
  </si>
  <si>
    <t>29.</t>
  </si>
  <si>
    <t>Res.</t>
  </si>
  <si>
    <t>30.</t>
  </si>
  <si>
    <t>KELEMEN - KÓZEL</t>
  </si>
  <si>
    <t>31.</t>
  </si>
  <si>
    <t>STRAUBINGER - VEJTEY</t>
  </si>
  <si>
    <t>F17GY</t>
  </si>
  <si>
    <t>F21</t>
  </si>
  <si>
    <t>32.</t>
  </si>
  <si>
    <t xml:space="preserve"> -</t>
  </si>
  <si>
    <t>F18GY</t>
  </si>
  <si>
    <t>F22</t>
  </si>
  <si>
    <t>F19GY</t>
  </si>
  <si>
    <t>F23</t>
  </si>
  <si>
    <t>F20GY</t>
  </si>
  <si>
    <t>F24</t>
  </si>
  <si>
    <t>F23GY</t>
  </si>
  <si>
    <t>F22GY</t>
  </si>
  <si>
    <t>F25</t>
  </si>
  <si>
    <t>F21GY</t>
  </si>
  <si>
    <t>F24GY</t>
  </si>
  <si>
    <t>F26</t>
  </si>
  <si>
    <t>F25V</t>
  </si>
  <si>
    <t>F26V</t>
  </si>
  <si>
    <t>F27</t>
  </si>
  <si>
    <t>F25GY</t>
  </si>
  <si>
    <t>F28</t>
  </si>
  <si>
    <t>STRANDRÖPLABDA OB. 2. FÉRFI MESTERFORDULÓ 2020. AUGUSZTUS 15-16. CSEPEL, FŐTÁBLA</t>
  </si>
  <si>
    <t>N1</t>
  </si>
  <si>
    <t>N2</t>
  </si>
  <si>
    <t>GYŐRI - SZABÓ</t>
  </si>
  <si>
    <t>N1GY</t>
  </si>
  <si>
    <t>N2GY</t>
  </si>
  <si>
    <t>N9</t>
  </si>
  <si>
    <t>VASVÁRI - VASVÁRI</t>
  </si>
  <si>
    <t>N1V</t>
  </si>
  <si>
    <t>N2V</t>
  </si>
  <si>
    <t>N10</t>
  </si>
  <si>
    <t>CZENE - SZOMBATHELYI</t>
  </si>
  <si>
    <t>VAIDA - VECSEY</t>
  </si>
  <si>
    <t>DIVÉNYI - RÉTHELYI</t>
  </si>
  <si>
    <t>N3</t>
  </si>
  <si>
    <t>N4</t>
  </si>
  <si>
    <t>GUBIK - KOVÁCS</t>
  </si>
  <si>
    <t>N3GY</t>
  </si>
  <si>
    <t>N4GY</t>
  </si>
  <si>
    <t>N11</t>
  </si>
  <si>
    <t>HÁFRA - NAGY</t>
  </si>
  <si>
    <t>N3V</t>
  </si>
  <si>
    <t>N4V</t>
  </si>
  <si>
    <t>N12</t>
  </si>
  <si>
    <t>GUBICZA - SZABÓ</t>
  </si>
  <si>
    <t>N5</t>
  </si>
  <si>
    <t>N6</t>
  </si>
  <si>
    <t>N5GY</t>
  </si>
  <si>
    <t>N6GY</t>
  </si>
  <si>
    <t>N13</t>
  </si>
  <si>
    <t>N5V</t>
  </si>
  <si>
    <t>N6V</t>
  </si>
  <si>
    <t>N14</t>
  </si>
  <si>
    <t>N7</t>
  </si>
  <si>
    <t>N8</t>
  </si>
  <si>
    <t>N7GY</t>
  </si>
  <si>
    <t>N8GY</t>
  </si>
  <si>
    <t>N15</t>
  </si>
  <si>
    <t>N7V</t>
  </si>
  <si>
    <t>N8V</t>
  </si>
  <si>
    <t>N16</t>
  </si>
  <si>
    <t>N17</t>
  </si>
  <si>
    <t>N18</t>
  </si>
  <si>
    <t>N19</t>
  </si>
  <si>
    <t>N20</t>
  </si>
  <si>
    <t>SIPOS - SZIKSZAI</t>
  </si>
  <si>
    <t>KENDE - HORUCZI</t>
  </si>
  <si>
    <t>N17GY</t>
  </si>
  <si>
    <t>N21</t>
  </si>
  <si>
    <t>N18GY</t>
  </si>
  <si>
    <t>N22</t>
  </si>
  <si>
    <t>N19GY</t>
  </si>
  <si>
    <t>N23</t>
  </si>
  <si>
    <t>N20GY</t>
  </si>
  <si>
    <t>N24</t>
  </si>
  <si>
    <t>N23GY</t>
  </si>
  <si>
    <t>N22GY</t>
  </si>
  <si>
    <t>N25</t>
  </si>
  <si>
    <t>N21GY</t>
  </si>
  <si>
    <t>N24GY</t>
  </si>
  <si>
    <t>N26</t>
  </si>
  <si>
    <t>N25V</t>
  </si>
  <si>
    <t>N26V</t>
  </si>
  <si>
    <t>N27</t>
  </si>
  <si>
    <t>N25GY</t>
  </si>
  <si>
    <t>N26GY</t>
  </si>
  <si>
    <t>N28</t>
  </si>
  <si>
    <t>STRANDRÖPLABDA OB. 2. NŐI MESTERFORDULÓ 2020. AUGUSZTUS 15-16. CSEPEL, FŐTÁBLA</t>
  </si>
  <si>
    <t>2020 CSEPEL OB. NŐI VÉGEREDMÉNY</t>
  </si>
  <si>
    <t>2020 CSEPEL OB. FÉRFI VÉGEREDMÉNY</t>
  </si>
  <si>
    <t>STRANDRÖPLABDA OB. U22 FÉRFI DÖNTŐ 2020. AUGUSZTUS 13. CSEPEL</t>
  </si>
  <si>
    <t>STRANDRÖPLABDA OB. U22 NŐI DÖNTŐ 2020. AUGUSZTUS 13. CSEPEL</t>
  </si>
  <si>
    <t>HAJÓS - STRÉLI</t>
  </si>
  <si>
    <t>SOÓS - OLÁH</t>
  </si>
  <si>
    <t>SZABÓ - KUN</t>
  </si>
  <si>
    <t>DOMJÁN - OSZLÁNYI</t>
  </si>
  <si>
    <t>GHAZAL - SOLTI</t>
  </si>
  <si>
    <t>MESZLÉNYI - TAKÁCS</t>
  </si>
  <si>
    <t>RÁCZ - BERKES</t>
  </si>
  <si>
    <t>FENDRIK - PAVELCZE</t>
  </si>
  <si>
    <t>SZALAI - TUMPECH</t>
  </si>
  <si>
    <t>VILLÁM - JURASZIK</t>
  </si>
  <si>
    <t>VERESS - TÁTRAI</t>
  </si>
  <si>
    <t>PETRÉD - KOVÁCS</t>
  </si>
  <si>
    <t>GRACZA SÓTI - VARGA-GYŐRI</t>
  </si>
  <si>
    <t>KÓKAI - SÓTONYI</t>
  </si>
  <si>
    <t>NAGY - RUCZ</t>
  </si>
  <si>
    <t>FARKAS - LOVÁSZ</t>
  </si>
  <si>
    <t>TÖRKÖLY - HORVÁTH</t>
  </si>
  <si>
    <t>PAVLOVICS - VAJDA</t>
  </si>
  <si>
    <t>TARI - VERESS</t>
  </si>
  <si>
    <t>NIEMEIER - BORBÉLY</t>
  </si>
  <si>
    <t>DÁRDAI - FRÖHLING</t>
  </si>
  <si>
    <t>TÁLOS - BANDI</t>
  </si>
  <si>
    <t>POLGÁR - RADA</t>
  </si>
  <si>
    <t>ZRUPKÓ VÁRADY - ZEITLER</t>
  </si>
  <si>
    <t>SZABÓ - VASZLAVIK</t>
  </si>
  <si>
    <t>BÁRÁCZ - KONDRICZ</t>
  </si>
  <si>
    <t>HEMMERT - SOROMPÓ</t>
  </si>
  <si>
    <t>BÁNKI - MURBER</t>
  </si>
  <si>
    <t>DÁRDAI - GEÖSEL</t>
  </si>
  <si>
    <t>SZÉKELY - ZARKA</t>
  </si>
  <si>
    <t>MOLNÁR - CZICZLAVICZ</t>
  </si>
  <si>
    <t>MOLNÁR - LÉVAI</t>
  </si>
  <si>
    <t>TARI - VINCZE</t>
  </si>
  <si>
    <t>KRISTÓF - KUN</t>
  </si>
  <si>
    <t>UHLMANN - VARGA</t>
  </si>
  <si>
    <t>ZOMBORY - STRÉLI</t>
  </si>
  <si>
    <t>FARKAS - TÓTH</t>
  </si>
  <si>
    <t>BAKSA - KISS</t>
  </si>
  <si>
    <t>RÓZSÁS - ZOLNAI</t>
  </si>
  <si>
    <t>BÁDER - BOTYÁNSZKI</t>
  </si>
  <si>
    <t>KNÉBEL - PAP</t>
  </si>
  <si>
    <t>HONTI-MAJOROS - HONTI-MAJOROS</t>
  </si>
  <si>
    <t>GYEBNÁR - OROSZ</t>
  </si>
  <si>
    <t>ŐSZI - ŐSZI</t>
  </si>
  <si>
    <t>BŐDI - EGRI</t>
  </si>
  <si>
    <t>BOSCH - BREUER</t>
  </si>
  <si>
    <t>OLÁH - GHAZAL</t>
  </si>
  <si>
    <t>PETIK - SÁNDOR</t>
  </si>
  <si>
    <t>UDVARHELYI - DÓCZI</t>
  </si>
  <si>
    <t>SZALAI - APRÓ</t>
  </si>
  <si>
    <t>PÉLI - BOGÁNCS</t>
  </si>
  <si>
    <t>VERESS - BORBÉLY</t>
  </si>
  <si>
    <t>SZABÓ - WIRNHARDT</t>
  </si>
  <si>
    <t>SÁNDOR - SUBA</t>
  </si>
  <si>
    <t>TARI - PETIK</t>
  </si>
  <si>
    <t>ÉLIÁS - FRÁNYÓ</t>
  </si>
  <si>
    <t>GIDÓFALVI - SZÉKÁCS</t>
  </si>
  <si>
    <t>HORVÁTH - STOLLÁR</t>
  </si>
  <si>
    <t>KRISTÓF - SÓTONYI</t>
  </si>
  <si>
    <t>POLGÁR - RUCZ</t>
  </si>
  <si>
    <t>VARGA - VARGA</t>
  </si>
  <si>
    <t>ÖRMÉNYI - KIRSCH</t>
  </si>
  <si>
    <t>KISS - MATKOVITS</t>
  </si>
  <si>
    <t>ORBÁN - ZOMBORY</t>
  </si>
  <si>
    <t>UF19</t>
  </si>
  <si>
    <t>U22 Ffi OB VÉGEREDMÉNYE</t>
  </si>
  <si>
    <t>U22 NŐI OB VÉGEREDMÉNYE</t>
  </si>
  <si>
    <t>UF17 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</si>
</sst>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9">
    <xf numFmtId="0" fontId="0" fillId="0" borderId="0" xfId="0"/>
    <xf numFmtId="0" fontId="0" fillId="0" borderId="0" xfId="0" applyAlignment="1">
      <alignment vertical="center"/>
    </xf>
    <xf numFmtId="0" fontId="0" fillId="33" borderId="0" xfId="0" applyFill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164" fontId="0" fillId="33" borderId="0" xfId="0" applyNumberFormat="1" applyFill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9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2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19" fillId="3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4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0" fillId="33" borderId="0" xfId="0" applyNumberFormat="1" applyFill="1" applyAlignment="1">
      <alignment vertical="center"/>
    </xf>
    <xf numFmtId="49" fontId="23" fillId="0" borderId="30" xfId="0" applyNumberFormat="1" applyFont="1" applyBorder="1"/>
    <xf numFmtId="0" fontId="21" fillId="0" borderId="2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23" fillId="0" borderId="38" xfId="0" applyNumberFormat="1" applyFont="1" applyBorder="1"/>
    <xf numFmtId="0" fontId="0" fillId="0" borderId="46" xfId="0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25" fillId="0" borderId="0" xfId="0" applyFont="1"/>
    <xf numFmtId="0" fontId="0" fillId="33" borderId="0" xfId="0" applyFill="1"/>
    <xf numFmtId="0" fontId="16" fillId="0" borderId="53" xfId="0" applyFont="1" applyBorder="1" applyAlignment="1">
      <alignment vertical="center" wrapText="1"/>
    </xf>
    <xf numFmtId="0" fontId="20" fillId="0" borderId="4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6" fillId="33" borderId="0" xfId="0" applyFont="1" applyFill="1"/>
    <xf numFmtId="0" fontId="1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 vertical="center" wrapText="1"/>
    </xf>
    <xf numFmtId="0" fontId="16" fillId="33" borderId="41" xfId="0" applyFont="1" applyFill="1" applyBorder="1" applyAlignment="1">
      <alignment vertical="center" wrapText="1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20" fontId="0" fillId="0" borderId="28" xfId="0" applyNumberFormat="1" applyBorder="1" applyAlignment="1">
      <alignment horizontal="center"/>
    </xf>
    <xf numFmtId="0" fontId="16" fillId="0" borderId="22" xfId="0" applyFont="1" applyBorder="1"/>
    <xf numFmtId="0" fontId="20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/>
    </xf>
    <xf numFmtId="0" fontId="16" fillId="0" borderId="24" xfId="0" applyFont="1" applyBorder="1"/>
    <xf numFmtId="0" fontId="16" fillId="0" borderId="26" xfId="0" applyFont="1" applyBorder="1"/>
    <xf numFmtId="0" fontId="16" fillId="0" borderId="27" xfId="0" applyFont="1" applyBorder="1" applyAlignment="1">
      <alignment horizontal="center"/>
    </xf>
    <xf numFmtId="0" fontId="16" fillId="0" borderId="28" xfId="0" applyFont="1" applyBorder="1"/>
    <xf numFmtId="0" fontId="16" fillId="0" borderId="43" xfId="0" applyFont="1" applyBorder="1" applyAlignment="1">
      <alignment vertical="center" wrapText="1"/>
    </xf>
    <xf numFmtId="0" fontId="16" fillId="33" borderId="41" xfId="0" applyFont="1" applyFill="1" applyBorder="1" applyAlignment="1">
      <alignment vertical="center"/>
    </xf>
    <xf numFmtId="0" fontId="16" fillId="0" borderId="5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31" xfId="0" applyNumberFormat="1" applyBorder="1" applyAlignment="1">
      <alignment horizontal="center"/>
    </xf>
    <xf numFmtId="0" fontId="16" fillId="0" borderId="29" xfId="0" applyFont="1" applyBorder="1"/>
    <xf numFmtId="0" fontId="20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/>
    <xf numFmtId="0" fontId="16" fillId="33" borderId="41" xfId="0" applyFont="1" applyFill="1" applyBorder="1" applyAlignment="1">
      <alignment horizontal="right" vertical="center"/>
    </xf>
    <xf numFmtId="0" fontId="24" fillId="0" borderId="31" xfId="0" applyFont="1" applyBorder="1" applyAlignment="1">
      <alignment horizontal="left" vertical="center" wrapText="1"/>
    </xf>
    <xf numFmtId="0" fontId="16" fillId="0" borderId="43" xfId="0" applyFont="1" applyBorder="1" applyAlignment="1">
      <alignment vertical="center"/>
    </xf>
    <xf numFmtId="0" fontId="20" fillId="0" borderId="29" xfId="0" applyFont="1" applyBorder="1"/>
    <xf numFmtId="0" fontId="16" fillId="0" borderId="5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20" fontId="0" fillId="0" borderId="35" xfId="0" applyNumberFormat="1" applyBorder="1" applyAlignment="1">
      <alignment horizontal="center"/>
    </xf>
    <xf numFmtId="0" fontId="16" fillId="0" borderId="33" xfId="0" applyFont="1" applyBorder="1"/>
    <xf numFmtId="0" fontId="20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/>
    </xf>
    <xf numFmtId="0" fontId="16" fillId="0" borderId="35" xfId="0" applyFont="1" applyBorder="1"/>
    <xf numFmtId="0" fontId="0" fillId="33" borderId="0" xfId="0" applyFill="1" applyAlignment="1">
      <alignment horizontal="center"/>
    </xf>
    <xf numFmtId="0" fontId="20" fillId="33" borderId="0" xfId="0" applyFont="1" applyFill="1" applyAlignment="1">
      <alignment horizontal="center"/>
    </xf>
    <xf numFmtId="0" fontId="16" fillId="0" borderId="5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20" fontId="0" fillId="0" borderId="24" xfId="0" applyNumberFormat="1" applyBorder="1" applyAlignment="1">
      <alignment horizontal="center"/>
    </xf>
    <xf numFmtId="0" fontId="20" fillId="0" borderId="43" xfId="0" applyFont="1" applyBorder="1" applyAlignment="1">
      <alignment vertical="center" wrapText="1"/>
    </xf>
    <xf numFmtId="0" fontId="0" fillId="33" borderId="0" xfId="0" applyFill="1" applyAlignment="1">
      <alignment horizontal="left"/>
    </xf>
    <xf numFmtId="0" fontId="16" fillId="0" borderId="50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left" vertical="center" wrapText="1"/>
    </xf>
    <xf numFmtId="0" fontId="0" fillId="0" borderId="24" xfId="0" applyBorder="1"/>
    <xf numFmtId="0" fontId="1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left" vertical="center" wrapText="1"/>
    </xf>
    <xf numFmtId="0" fontId="0" fillId="0" borderId="31" xfId="0" applyBorder="1"/>
    <xf numFmtId="0" fontId="16" fillId="0" borderId="33" xfId="0" applyFont="1" applyBorder="1" applyAlignment="1">
      <alignment horizontal="center"/>
    </xf>
    <xf numFmtId="0" fontId="16" fillId="33" borderId="41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0" fillId="0" borderId="35" xfId="0" applyBorder="1"/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6" fillId="33" borderId="0" xfId="0" applyFont="1" applyFill="1" applyAlignment="1">
      <alignment horizontal="left" vertical="center"/>
    </xf>
    <xf numFmtId="20" fontId="27" fillId="0" borderId="28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 vertical="center"/>
    </xf>
    <xf numFmtId="20" fontId="27" fillId="0" borderId="31" xfId="0" applyNumberFormat="1" applyFont="1" applyBorder="1" applyAlignment="1">
      <alignment horizontal="center"/>
    </xf>
    <xf numFmtId="0" fontId="26" fillId="0" borderId="35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0" fillId="0" borderId="53" xfId="0" applyFont="1" applyBorder="1" applyAlignment="1">
      <alignment vertical="center"/>
    </xf>
    <xf numFmtId="0" fontId="26" fillId="0" borderId="51" xfId="0" applyFont="1" applyBorder="1" applyAlignment="1">
      <alignment horizontal="center" vertical="center"/>
    </xf>
    <xf numFmtId="0" fontId="16" fillId="0" borderId="22" xfId="0" applyFont="1" applyFill="1" applyBorder="1"/>
    <xf numFmtId="0" fontId="1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left" vertical="center"/>
    </xf>
    <xf numFmtId="0" fontId="16" fillId="0" borderId="29" xfId="0" applyFont="1" applyFill="1" applyBorder="1"/>
    <xf numFmtId="0" fontId="1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left" vertical="center"/>
    </xf>
    <xf numFmtId="0" fontId="20" fillId="0" borderId="29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left" vertical="center"/>
    </xf>
    <xf numFmtId="20" fontId="27" fillId="0" borderId="35" xfId="0" applyNumberFormat="1" applyFont="1" applyBorder="1" applyAlignment="1">
      <alignment horizontal="center"/>
    </xf>
    <xf numFmtId="0" fontId="26" fillId="33" borderId="0" xfId="0" applyFont="1" applyFill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2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left" vertical="center" wrapText="1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24" fillId="0" borderId="34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" fontId="26" fillId="0" borderId="30" xfId="0" applyNumberFormat="1" applyFont="1" applyBorder="1" applyAlignment="1">
      <alignment horizontal="center"/>
    </xf>
    <xf numFmtId="49" fontId="23" fillId="0" borderId="62" xfId="0" applyNumberFormat="1" applyFont="1" applyBorder="1"/>
    <xf numFmtId="49" fontId="27" fillId="0" borderId="27" xfId="0" applyNumberFormat="1" applyFont="1" applyBorder="1"/>
    <xf numFmtId="1" fontId="28" fillId="0" borderId="30" xfId="0" applyNumberFormat="1" applyFont="1" applyFill="1" applyBorder="1" applyAlignment="1">
      <alignment horizontal="center"/>
    </xf>
    <xf numFmtId="1" fontId="28" fillId="0" borderId="62" xfId="0" applyNumberFormat="1" applyFont="1" applyFill="1" applyBorder="1" applyAlignment="1">
      <alignment horizontal="center"/>
    </xf>
    <xf numFmtId="1" fontId="28" fillId="0" borderId="27" xfId="0" applyNumberFormat="1" applyFont="1" applyFill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49" fontId="23" fillId="0" borderId="27" xfId="0" applyNumberFormat="1" applyFont="1" applyBorder="1"/>
    <xf numFmtId="1" fontId="26" fillId="0" borderId="27" xfId="0" applyNumberFormat="1" applyFont="1" applyBorder="1" applyAlignment="1">
      <alignment horizontal="center"/>
    </xf>
    <xf numFmtId="0" fontId="16" fillId="0" borderId="37" xfId="0" applyFont="1" applyBorder="1" applyAlignment="1">
      <alignment horizontal="center" vertical="center"/>
    </xf>
    <xf numFmtId="1" fontId="26" fillId="0" borderId="38" xfId="0" applyNumberFormat="1" applyFont="1" applyBorder="1" applyAlignment="1">
      <alignment horizontal="center"/>
    </xf>
    <xf numFmtId="49" fontId="23" fillId="0" borderId="23" xfId="0" applyNumberFormat="1" applyFont="1" applyBorder="1"/>
    <xf numFmtId="1" fontId="26" fillId="0" borderId="23" xfId="0" applyNumberFormat="1" applyFont="1" applyBorder="1" applyAlignment="1">
      <alignment horizontal="center"/>
    </xf>
    <xf numFmtId="49" fontId="23" fillId="0" borderId="34" xfId="0" applyNumberFormat="1" applyFont="1" applyBorder="1"/>
    <xf numFmtId="1" fontId="26" fillId="0" borderId="34" xfId="0" applyNumberFormat="1" applyFont="1" applyBorder="1" applyAlignment="1">
      <alignment horizontal="center"/>
    </xf>
    <xf numFmtId="49" fontId="23" fillId="0" borderId="27" xfId="0" applyNumberFormat="1" applyFont="1" applyFill="1" applyBorder="1"/>
    <xf numFmtId="1" fontId="26" fillId="0" borderId="27" xfId="0" applyNumberFormat="1" applyFont="1" applyFill="1" applyBorder="1" applyAlignment="1">
      <alignment horizontal="center"/>
    </xf>
    <xf numFmtId="49" fontId="23" fillId="0" borderId="30" xfId="0" applyNumberFormat="1" applyFont="1" applyFill="1" applyBorder="1"/>
    <xf numFmtId="1" fontId="26" fillId="0" borderId="3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1" fontId="26" fillId="0" borderId="34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23" fillId="0" borderId="30" xfId="0" applyNumberFormat="1" applyFont="1" applyBorder="1"/>
    <xf numFmtId="1" fontId="26" fillId="0" borderId="30" xfId="0" applyNumberFormat="1" applyFont="1" applyBorder="1" applyAlignment="1">
      <alignment horizontal="center"/>
    </xf>
    <xf numFmtId="49" fontId="27" fillId="0" borderId="30" xfId="0" applyNumberFormat="1" applyFont="1" applyBorder="1"/>
    <xf numFmtId="49" fontId="23" fillId="0" borderId="30" xfId="0" applyNumberFormat="1" applyFont="1" applyBorder="1"/>
    <xf numFmtId="1" fontId="26" fillId="0" borderId="30" xfId="0" applyNumberFormat="1" applyFont="1" applyBorder="1" applyAlignment="1">
      <alignment horizontal="center"/>
    </xf>
    <xf numFmtId="49" fontId="23" fillId="0" borderId="30" xfId="0" applyNumberFormat="1" applyFont="1" applyBorder="1"/>
    <xf numFmtId="1" fontId="26" fillId="0" borderId="30" xfId="0" applyNumberFormat="1" applyFont="1" applyBorder="1" applyAlignment="1">
      <alignment horizontal="center"/>
    </xf>
    <xf numFmtId="49" fontId="23" fillId="0" borderId="30" xfId="0" applyNumberFormat="1" applyFont="1" applyBorder="1"/>
    <xf numFmtId="1" fontId="26" fillId="0" borderId="30" xfId="0" applyNumberFormat="1" applyFont="1" applyBorder="1" applyAlignment="1">
      <alignment horizontal="center"/>
    </xf>
    <xf numFmtId="49" fontId="23" fillId="0" borderId="30" xfId="0" applyNumberFormat="1" applyFont="1" applyBorder="1"/>
    <xf numFmtId="49" fontId="23" fillId="0" borderId="30" xfId="0" applyNumberFormat="1" applyFont="1" applyBorder="1"/>
    <xf numFmtId="1" fontId="26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6" fontId="16" fillId="0" borderId="4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BB5D6-7FBE-4DCC-B113-2E35745F154A}">
  <dimension ref="A1:AG46"/>
  <sheetViews>
    <sheetView topLeftCell="A29" workbookViewId="0">
      <selection activeCell="AA21" sqref="AA21"/>
    </sheetView>
  </sheetViews>
  <sheetFormatPr defaultColWidth="8.89453125" defaultRowHeight="14.4" x14ac:dyDescent="0.55000000000000004"/>
  <cols>
    <col min="1" max="1" width="1.5234375" style="83" customWidth="1"/>
    <col min="2" max="2" width="20.62890625" style="1" bestFit="1" customWidth="1"/>
    <col min="3" max="3" width="2.1015625" style="84" bestFit="1" customWidth="1"/>
    <col min="4" max="4" width="21.89453125" style="1" bestFit="1" customWidth="1"/>
    <col min="5" max="5" width="1.5234375" style="1" customWidth="1"/>
    <col min="6" max="6" width="5.5234375" style="85" bestFit="1" customWidth="1"/>
    <col min="7" max="7" width="4.20703125" style="62" bestFit="1" customWidth="1"/>
    <col min="8" max="8" width="6" style="86" bestFit="1" customWidth="1"/>
    <col min="9" max="9" width="1.5234375" style="1" customWidth="1"/>
    <col min="10" max="10" width="3.1015625" style="1" customWidth="1"/>
    <col min="11" max="11" width="1.1015625" style="1" bestFit="1" customWidth="1"/>
    <col min="12" max="12" width="3.1015625" style="1" customWidth="1"/>
    <col min="13" max="13" width="1.5234375" style="1" customWidth="1"/>
    <col min="14" max="14" width="3.1015625" style="1" customWidth="1"/>
    <col min="15" max="15" width="1.1015625" style="1" bestFit="1" customWidth="1"/>
    <col min="16" max="16" width="3.1015625" style="1" customWidth="1"/>
    <col min="17" max="17" width="1.5234375" style="1" customWidth="1"/>
    <col min="18" max="18" width="3.1015625" style="1" customWidth="1"/>
    <col min="19" max="19" width="1.1015625" style="1" bestFit="1" customWidth="1"/>
    <col min="20" max="20" width="3.1015625" style="1" customWidth="1"/>
    <col min="21" max="21" width="2.5234375" style="1" customWidth="1"/>
    <col min="22" max="22" width="4.5234375" style="62" customWidth="1"/>
    <col min="23" max="23" width="18.5234375" style="1" customWidth="1"/>
    <col min="24" max="24" width="4.1015625" style="1" bestFit="1" customWidth="1"/>
    <col min="25" max="25" width="2.5234375" style="1" customWidth="1"/>
    <col min="26" max="26" width="3.1015625" style="1" bestFit="1" customWidth="1"/>
    <col min="27" max="27" width="21.89453125" style="1" bestFit="1" customWidth="1"/>
    <col min="28" max="28" width="5" style="1" bestFit="1" customWidth="1"/>
    <col min="29" max="29" width="2.1015625" style="1" bestFit="1" customWidth="1"/>
    <col min="30" max="30" width="1.5234375" style="1" customWidth="1"/>
    <col min="31" max="16384" width="8.89453125" style="1"/>
  </cols>
  <sheetData>
    <row r="1" spans="1:30" ht="14.55" customHeight="1" x14ac:dyDescent="0.55000000000000004">
      <c r="A1" s="266" t="s">
        <v>412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</row>
    <row r="2" spans="1:30" ht="14.7" customHeight="1" thickBot="1" x14ac:dyDescent="0.6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</row>
    <row r="3" spans="1:30" ht="14.7" thickBot="1" x14ac:dyDescent="0.6">
      <c r="A3" s="2"/>
      <c r="B3" s="267" t="s">
        <v>1</v>
      </c>
      <c r="C3" s="268"/>
      <c r="D3" s="269"/>
      <c r="E3" s="3"/>
      <c r="F3" s="4" t="s">
        <v>2</v>
      </c>
      <c r="G3" s="5" t="s">
        <v>3</v>
      </c>
      <c r="H3" s="6" t="s">
        <v>4</v>
      </c>
      <c r="I3" s="7"/>
      <c r="J3" s="270" t="s">
        <v>5</v>
      </c>
      <c r="K3" s="271"/>
      <c r="L3" s="272"/>
      <c r="M3" s="8"/>
      <c r="N3" s="270" t="s">
        <v>6</v>
      </c>
      <c r="O3" s="271"/>
      <c r="P3" s="272"/>
      <c r="Q3" s="8"/>
      <c r="R3" s="270" t="s">
        <v>7</v>
      </c>
      <c r="S3" s="271"/>
      <c r="T3" s="272"/>
      <c r="U3" s="7"/>
      <c r="V3" s="9"/>
      <c r="W3" s="7"/>
      <c r="X3" s="7"/>
      <c r="Y3" s="7"/>
      <c r="Z3" s="273" t="s">
        <v>8</v>
      </c>
      <c r="AA3" s="274"/>
      <c r="AB3" s="274"/>
      <c r="AC3" s="275"/>
      <c r="AD3" s="7"/>
    </row>
    <row r="4" spans="1:30" ht="14.7" thickBot="1" x14ac:dyDescent="0.6">
      <c r="A4" s="2"/>
      <c r="B4" s="278" t="s">
        <v>9</v>
      </c>
      <c r="C4" s="279"/>
      <c r="D4" s="280"/>
      <c r="E4" s="3"/>
      <c r="F4" s="10"/>
      <c r="G4" s="9"/>
      <c r="H4" s="11"/>
      <c r="I4" s="7"/>
      <c r="J4" s="7"/>
      <c r="K4" s="3"/>
      <c r="L4" s="7"/>
      <c r="M4" s="7"/>
      <c r="N4" s="7"/>
      <c r="O4" s="3"/>
      <c r="P4" s="7"/>
      <c r="Q4" s="7"/>
      <c r="R4" s="7"/>
      <c r="S4" s="3"/>
      <c r="T4" s="7"/>
      <c r="U4" s="7"/>
      <c r="V4" s="267" t="s">
        <v>10</v>
      </c>
      <c r="W4" s="276"/>
      <c r="X4" s="12" t="s">
        <v>11</v>
      </c>
      <c r="Y4" s="7"/>
      <c r="Z4" s="13" t="s">
        <v>12</v>
      </c>
      <c r="AA4" s="14" t="s">
        <v>13</v>
      </c>
      <c r="AB4" s="15" t="s">
        <v>14</v>
      </c>
      <c r="AC4" s="16" t="s">
        <v>15</v>
      </c>
      <c r="AD4" s="7"/>
    </row>
    <row r="5" spans="1:30" x14ac:dyDescent="0.55000000000000004">
      <c r="A5" s="2"/>
      <c r="B5" s="17" t="str">
        <f>+AA12</f>
        <v>VERESS - BORBÉLY</v>
      </c>
      <c r="C5" s="18" t="s">
        <v>16</v>
      </c>
      <c r="D5" s="19" t="str">
        <f>+AA16</f>
        <v>ÉLIÁS - FRÁNYÓ</v>
      </c>
      <c r="E5" s="9"/>
      <c r="F5" s="20" t="s">
        <v>17</v>
      </c>
      <c r="G5" s="21">
        <v>1</v>
      </c>
      <c r="H5" s="22">
        <v>0.375</v>
      </c>
      <c r="I5" s="7"/>
      <c r="J5" s="23"/>
      <c r="K5" s="14" t="s">
        <v>18</v>
      </c>
      <c r="L5" s="24"/>
      <c r="M5" s="7"/>
      <c r="N5" s="23"/>
      <c r="O5" s="14" t="s">
        <v>18</v>
      </c>
      <c r="P5" s="24"/>
      <c r="Q5" s="7"/>
      <c r="R5" s="23"/>
      <c r="S5" s="14" t="s">
        <v>18</v>
      </c>
      <c r="T5" s="24"/>
      <c r="U5" s="7"/>
      <c r="V5" s="25" t="s">
        <v>19</v>
      </c>
      <c r="W5" s="26"/>
      <c r="X5" s="27"/>
      <c r="Y5" s="7"/>
      <c r="Z5" s="28" t="s">
        <v>20</v>
      </c>
      <c r="AA5" s="260" t="s">
        <v>414</v>
      </c>
      <c r="AB5" s="261">
        <v>2208</v>
      </c>
      <c r="AC5" s="30" t="s">
        <v>21</v>
      </c>
      <c r="AD5" s="7"/>
    </row>
    <row r="6" spans="1:30" x14ac:dyDescent="0.55000000000000004">
      <c r="A6" s="2"/>
      <c r="B6" s="28" t="str">
        <f>+AA5</f>
        <v>HAJÓS - STRÉLI</v>
      </c>
      <c r="C6" s="31" t="s">
        <v>16</v>
      </c>
      <c r="D6" s="32" t="str">
        <f>+AA12</f>
        <v>VERESS - BORBÉLY</v>
      </c>
      <c r="E6" s="9"/>
      <c r="F6" s="33" t="s">
        <v>22</v>
      </c>
      <c r="G6" s="34">
        <v>1</v>
      </c>
      <c r="H6" s="35">
        <v>0.43055555555555558</v>
      </c>
      <c r="I6" s="7"/>
      <c r="J6" s="36"/>
      <c r="K6" s="37" t="s">
        <v>18</v>
      </c>
      <c r="L6" s="30"/>
      <c r="M6" s="7"/>
      <c r="N6" s="36"/>
      <c r="O6" s="37" t="s">
        <v>18</v>
      </c>
      <c r="P6" s="30"/>
      <c r="Q6" s="7"/>
      <c r="R6" s="36"/>
      <c r="S6" s="37" t="s">
        <v>18</v>
      </c>
      <c r="T6" s="30"/>
      <c r="U6" s="7"/>
      <c r="V6" s="28" t="s">
        <v>23</v>
      </c>
      <c r="W6" s="29"/>
      <c r="X6" s="30"/>
      <c r="Y6" s="7"/>
      <c r="Z6" s="28" t="s">
        <v>24</v>
      </c>
      <c r="AA6" s="260" t="s">
        <v>460</v>
      </c>
      <c r="AB6" s="261">
        <v>1768</v>
      </c>
      <c r="AC6" s="30" t="s">
        <v>25</v>
      </c>
      <c r="AD6" s="7"/>
    </row>
    <row r="7" spans="1:30" ht="14.7" thickBot="1" x14ac:dyDescent="0.6">
      <c r="A7" s="2"/>
      <c r="B7" s="38" t="str">
        <f>+AA5</f>
        <v>HAJÓS - STRÉLI</v>
      </c>
      <c r="C7" s="39" t="s">
        <v>16</v>
      </c>
      <c r="D7" s="40" t="str">
        <f>+AA16</f>
        <v>ÉLIÁS - FRÁNYÓ</v>
      </c>
      <c r="E7" s="9"/>
      <c r="F7" s="41" t="s">
        <v>26</v>
      </c>
      <c r="G7" s="42">
        <v>1</v>
      </c>
      <c r="H7" s="43">
        <v>0.4861111111111111</v>
      </c>
      <c r="I7" s="7"/>
      <c r="J7" s="44"/>
      <c r="K7" s="45" t="s">
        <v>18</v>
      </c>
      <c r="L7" s="46"/>
      <c r="M7" s="7"/>
      <c r="N7" s="44"/>
      <c r="O7" s="45" t="s">
        <v>18</v>
      </c>
      <c r="P7" s="46"/>
      <c r="Q7" s="7"/>
      <c r="R7" s="44"/>
      <c r="S7" s="45" t="s">
        <v>18</v>
      </c>
      <c r="T7" s="46"/>
      <c r="U7" s="7"/>
      <c r="V7" s="38" t="s">
        <v>27</v>
      </c>
      <c r="W7" s="47"/>
      <c r="X7" s="46"/>
      <c r="Y7" s="7"/>
      <c r="Z7" s="28" t="s">
        <v>28</v>
      </c>
      <c r="AA7" s="260" t="s">
        <v>253</v>
      </c>
      <c r="AB7" s="261">
        <v>1384</v>
      </c>
      <c r="AC7" s="30" t="s">
        <v>29</v>
      </c>
      <c r="AD7" s="7"/>
    </row>
    <row r="8" spans="1:30" ht="14.7" thickBot="1" x14ac:dyDescent="0.6">
      <c r="A8" s="2"/>
      <c r="B8" s="7"/>
      <c r="C8" s="48"/>
      <c r="D8" s="7"/>
      <c r="E8" s="7"/>
      <c r="F8" s="49"/>
      <c r="G8" s="9"/>
      <c r="H8" s="11"/>
      <c r="I8" s="7"/>
      <c r="J8" s="7"/>
      <c r="K8" s="3"/>
      <c r="L8" s="7"/>
      <c r="M8" s="7"/>
      <c r="N8" s="7"/>
      <c r="O8" s="3"/>
      <c r="P8" s="7"/>
      <c r="Q8" s="7"/>
      <c r="R8" s="7"/>
      <c r="S8" s="3"/>
      <c r="T8" s="7"/>
      <c r="U8" s="7"/>
      <c r="V8" s="9"/>
      <c r="W8" s="7"/>
      <c r="X8" s="7"/>
      <c r="Y8" s="7"/>
      <c r="Z8" s="28" t="s">
        <v>30</v>
      </c>
      <c r="AA8" s="260" t="s">
        <v>461</v>
      </c>
      <c r="AB8" s="261">
        <v>784</v>
      </c>
      <c r="AC8" s="30" t="s">
        <v>31</v>
      </c>
      <c r="AD8" s="7"/>
    </row>
    <row r="9" spans="1:30" ht="14.7" thickBot="1" x14ac:dyDescent="0.6">
      <c r="A9" s="2"/>
      <c r="B9" s="278" t="s">
        <v>32</v>
      </c>
      <c r="C9" s="279"/>
      <c r="D9" s="280"/>
      <c r="E9" s="3"/>
      <c r="F9" s="10"/>
      <c r="G9" s="9"/>
      <c r="H9" s="11"/>
      <c r="I9" s="7"/>
      <c r="J9" s="7"/>
      <c r="K9" s="3"/>
      <c r="L9" s="7"/>
      <c r="M9" s="7"/>
      <c r="N9" s="7"/>
      <c r="O9" s="3"/>
      <c r="P9" s="7"/>
      <c r="Q9" s="7"/>
      <c r="R9" s="7"/>
      <c r="S9" s="3"/>
      <c r="T9" s="7"/>
      <c r="U9" s="7"/>
      <c r="V9" s="267" t="s">
        <v>33</v>
      </c>
      <c r="W9" s="276"/>
      <c r="X9" s="12" t="s">
        <v>11</v>
      </c>
      <c r="Y9" s="7"/>
      <c r="Z9" s="28" t="s">
        <v>34</v>
      </c>
      <c r="AA9" s="260" t="s">
        <v>462</v>
      </c>
      <c r="AB9" s="261">
        <v>776</v>
      </c>
      <c r="AC9" s="30" t="s">
        <v>31</v>
      </c>
      <c r="AD9" s="7"/>
    </row>
    <row r="10" spans="1:30" x14ac:dyDescent="0.55000000000000004">
      <c r="A10" s="2"/>
      <c r="B10" s="17" t="str">
        <f>+AA11</f>
        <v>PÉLI - BOGÁNCS</v>
      </c>
      <c r="C10" s="18" t="s">
        <v>16</v>
      </c>
      <c r="D10" s="19" t="str">
        <f>+AA15</f>
        <v>TARI - PETIK</v>
      </c>
      <c r="E10" s="9"/>
      <c r="F10" s="20" t="s">
        <v>35</v>
      </c>
      <c r="G10" s="21">
        <v>2</v>
      </c>
      <c r="H10" s="22">
        <v>0.375</v>
      </c>
      <c r="I10" s="7"/>
      <c r="J10" s="23"/>
      <c r="K10" s="14" t="s">
        <v>18</v>
      </c>
      <c r="L10" s="24"/>
      <c r="M10" s="7"/>
      <c r="N10" s="23"/>
      <c r="O10" s="14" t="s">
        <v>18</v>
      </c>
      <c r="P10" s="24"/>
      <c r="Q10" s="7"/>
      <c r="R10" s="23"/>
      <c r="S10" s="14" t="s">
        <v>18</v>
      </c>
      <c r="T10" s="24"/>
      <c r="U10" s="7"/>
      <c r="V10" s="25" t="s">
        <v>36</v>
      </c>
      <c r="W10" s="26"/>
      <c r="X10" s="27"/>
      <c r="Y10" s="7"/>
      <c r="Z10" s="28" t="s">
        <v>37</v>
      </c>
      <c r="AA10" s="260" t="s">
        <v>463</v>
      </c>
      <c r="AB10" s="261">
        <v>440</v>
      </c>
      <c r="AC10" s="30" t="s">
        <v>29</v>
      </c>
      <c r="AD10" s="7"/>
    </row>
    <row r="11" spans="1:30" x14ac:dyDescent="0.55000000000000004">
      <c r="A11" s="2"/>
      <c r="B11" s="28" t="str">
        <f>+AA6</f>
        <v>OLÁH - GHAZAL</v>
      </c>
      <c r="C11" s="31" t="s">
        <v>16</v>
      </c>
      <c r="D11" s="32" t="str">
        <f>+AA11</f>
        <v>PÉLI - BOGÁNCS</v>
      </c>
      <c r="E11" s="9"/>
      <c r="F11" s="33" t="s">
        <v>38</v>
      </c>
      <c r="G11" s="34">
        <v>2</v>
      </c>
      <c r="H11" s="35">
        <v>0.43055555555555558</v>
      </c>
      <c r="I11" s="7"/>
      <c r="J11" s="36"/>
      <c r="K11" s="37" t="s">
        <v>18</v>
      </c>
      <c r="L11" s="30"/>
      <c r="M11" s="7"/>
      <c r="N11" s="36"/>
      <c r="O11" s="37" t="s">
        <v>18</v>
      </c>
      <c r="P11" s="30"/>
      <c r="Q11" s="7"/>
      <c r="R11" s="36"/>
      <c r="S11" s="37" t="s">
        <v>18</v>
      </c>
      <c r="T11" s="30"/>
      <c r="U11" s="7"/>
      <c r="V11" s="28" t="s">
        <v>39</v>
      </c>
      <c r="W11" s="29"/>
      <c r="X11" s="30"/>
      <c r="Y11" s="7"/>
      <c r="Z11" s="28" t="s">
        <v>40</v>
      </c>
      <c r="AA11" s="260" t="s">
        <v>464</v>
      </c>
      <c r="AB11" s="261">
        <v>284</v>
      </c>
      <c r="AC11" s="30" t="s">
        <v>25</v>
      </c>
      <c r="AD11" s="7"/>
    </row>
    <row r="12" spans="1:30" ht="14.7" thickBot="1" x14ac:dyDescent="0.6">
      <c r="A12" s="2"/>
      <c r="B12" s="38" t="str">
        <f>+AA6</f>
        <v>OLÁH - GHAZAL</v>
      </c>
      <c r="C12" s="39" t="s">
        <v>16</v>
      </c>
      <c r="D12" s="40" t="str">
        <f>+AA15</f>
        <v>TARI - PETIK</v>
      </c>
      <c r="E12" s="9"/>
      <c r="F12" s="41" t="s">
        <v>41</v>
      </c>
      <c r="G12" s="42">
        <v>2</v>
      </c>
      <c r="H12" s="43">
        <v>0.4861111111111111</v>
      </c>
      <c r="I12" s="7"/>
      <c r="J12" s="44"/>
      <c r="K12" s="45" t="s">
        <v>18</v>
      </c>
      <c r="L12" s="46"/>
      <c r="M12" s="7"/>
      <c r="N12" s="44"/>
      <c r="O12" s="45" t="s">
        <v>18</v>
      </c>
      <c r="P12" s="46"/>
      <c r="Q12" s="7"/>
      <c r="R12" s="44"/>
      <c r="S12" s="45" t="s">
        <v>18</v>
      </c>
      <c r="T12" s="46"/>
      <c r="U12" s="7"/>
      <c r="V12" s="38" t="s">
        <v>42</v>
      </c>
      <c r="W12" s="47"/>
      <c r="X12" s="46"/>
      <c r="Y12" s="7"/>
      <c r="Z12" s="28" t="s">
        <v>43</v>
      </c>
      <c r="AA12" s="260" t="s">
        <v>465</v>
      </c>
      <c r="AB12" s="261">
        <v>260</v>
      </c>
      <c r="AC12" s="30" t="s">
        <v>21</v>
      </c>
      <c r="AD12" s="7"/>
    </row>
    <row r="13" spans="1:30" ht="14.7" thickBot="1" x14ac:dyDescent="0.6">
      <c r="A13" s="2"/>
      <c r="B13" s="7"/>
      <c r="C13" s="48"/>
      <c r="D13" s="7"/>
      <c r="E13" s="7"/>
      <c r="F13" s="49"/>
      <c r="G13" s="9"/>
      <c r="H13" s="11"/>
      <c r="I13" s="7"/>
      <c r="J13" s="7"/>
      <c r="K13" s="3"/>
      <c r="L13" s="7"/>
      <c r="M13" s="7"/>
      <c r="N13" s="7"/>
      <c r="O13" s="3"/>
      <c r="P13" s="7"/>
      <c r="Q13" s="7"/>
      <c r="R13" s="7"/>
      <c r="S13" s="3"/>
      <c r="T13" s="7"/>
      <c r="U13" s="7"/>
      <c r="V13" s="9"/>
      <c r="W13" s="7"/>
      <c r="X13" s="7"/>
      <c r="Y13" s="7"/>
      <c r="Z13" s="28" t="s">
        <v>44</v>
      </c>
      <c r="AA13" s="260" t="s">
        <v>466</v>
      </c>
      <c r="AB13" s="261">
        <v>256</v>
      </c>
      <c r="AC13" s="30" t="s">
        <v>31</v>
      </c>
      <c r="AD13" s="7"/>
    </row>
    <row r="14" spans="1:30" ht="14.7" thickBot="1" x14ac:dyDescent="0.6">
      <c r="A14" s="2"/>
      <c r="B14" s="278" t="s">
        <v>45</v>
      </c>
      <c r="C14" s="279"/>
      <c r="D14" s="280"/>
      <c r="E14" s="3"/>
      <c r="F14" s="10"/>
      <c r="G14" s="9"/>
      <c r="H14" s="11"/>
      <c r="I14" s="2"/>
      <c r="J14" s="7"/>
      <c r="K14" s="3"/>
      <c r="L14" s="7"/>
      <c r="M14" s="7"/>
      <c r="N14" s="7"/>
      <c r="O14" s="3"/>
      <c r="P14" s="7"/>
      <c r="Q14" s="7"/>
      <c r="R14" s="7"/>
      <c r="S14" s="3"/>
      <c r="T14" s="7"/>
      <c r="U14" s="7"/>
      <c r="V14" s="267" t="s">
        <v>46</v>
      </c>
      <c r="W14" s="276"/>
      <c r="X14" s="12" t="s">
        <v>11</v>
      </c>
      <c r="Y14" s="7"/>
      <c r="Z14" s="28" t="s">
        <v>47</v>
      </c>
      <c r="AA14" s="260" t="s">
        <v>467</v>
      </c>
      <c r="AB14" s="261">
        <v>236</v>
      </c>
      <c r="AC14" s="30" t="s">
        <v>29</v>
      </c>
      <c r="AD14" s="7"/>
    </row>
    <row r="15" spans="1:30" x14ac:dyDescent="0.55000000000000004">
      <c r="A15" s="2"/>
      <c r="B15" s="17" t="str">
        <f>+AA10</f>
        <v>SZALAI - APRÓ</v>
      </c>
      <c r="C15" s="18" t="s">
        <v>16</v>
      </c>
      <c r="D15" s="19" t="str">
        <f>+AA14</f>
        <v>SÁNDOR - SUBA</v>
      </c>
      <c r="E15" s="9"/>
      <c r="F15" s="20" t="s">
        <v>48</v>
      </c>
      <c r="G15" s="21">
        <v>1</v>
      </c>
      <c r="H15" s="22">
        <v>0.40277777777777773</v>
      </c>
      <c r="I15" s="2"/>
      <c r="J15" s="23"/>
      <c r="K15" s="14" t="s">
        <v>18</v>
      </c>
      <c r="L15" s="24"/>
      <c r="M15" s="7"/>
      <c r="N15" s="23"/>
      <c r="O15" s="14" t="s">
        <v>18</v>
      </c>
      <c r="P15" s="24"/>
      <c r="Q15" s="7"/>
      <c r="R15" s="23"/>
      <c r="S15" s="14" t="s">
        <v>18</v>
      </c>
      <c r="T15" s="24"/>
      <c r="U15" s="7"/>
      <c r="V15" s="25" t="s">
        <v>49</v>
      </c>
      <c r="W15" s="26"/>
      <c r="X15" s="27"/>
      <c r="Y15" s="7"/>
      <c r="Z15" s="28" t="s">
        <v>50</v>
      </c>
      <c r="AA15" s="260" t="s">
        <v>468</v>
      </c>
      <c r="AB15" s="261">
        <v>220</v>
      </c>
      <c r="AC15" s="30" t="s">
        <v>25</v>
      </c>
      <c r="AD15" s="7"/>
    </row>
    <row r="16" spans="1:30" ht="14.7" thickBot="1" x14ac:dyDescent="0.6">
      <c r="A16" s="2"/>
      <c r="B16" s="28" t="str">
        <f>+AA7</f>
        <v>SZABÓ - MIKULÁSS KOCH</v>
      </c>
      <c r="C16" s="31" t="s">
        <v>16</v>
      </c>
      <c r="D16" s="32" t="str">
        <f>+AA10</f>
        <v>SZALAI - APRÓ</v>
      </c>
      <c r="E16" s="9"/>
      <c r="F16" s="33" t="s">
        <v>51</v>
      </c>
      <c r="G16" s="34">
        <v>1</v>
      </c>
      <c r="H16" s="35">
        <v>0.45833333333333331</v>
      </c>
      <c r="I16" s="2"/>
      <c r="J16" s="36"/>
      <c r="K16" s="37" t="s">
        <v>18</v>
      </c>
      <c r="L16" s="30"/>
      <c r="M16" s="7"/>
      <c r="N16" s="36"/>
      <c r="O16" s="37" t="s">
        <v>18</v>
      </c>
      <c r="P16" s="30"/>
      <c r="Q16" s="7"/>
      <c r="R16" s="36"/>
      <c r="S16" s="37" t="s">
        <v>18</v>
      </c>
      <c r="T16" s="30"/>
      <c r="U16" s="7"/>
      <c r="V16" s="28" t="s">
        <v>52</v>
      </c>
      <c r="W16" s="29"/>
      <c r="X16" s="30"/>
      <c r="Y16" s="7"/>
      <c r="Z16" s="50" t="s">
        <v>53</v>
      </c>
      <c r="AA16" s="95" t="s">
        <v>469</v>
      </c>
      <c r="AB16" s="240">
        <v>176</v>
      </c>
      <c r="AC16" s="51" t="s">
        <v>21</v>
      </c>
      <c r="AD16" s="7"/>
    </row>
    <row r="17" spans="1:33" ht="14.7" thickBot="1" x14ac:dyDescent="0.6">
      <c r="A17" s="2"/>
      <c r="B17" s="38" t="str">
        <f>+AA7</f>
        <v>SZABÓ - MIKULÁSS KOCH</v>
      </c>
      <c r="C17" s="39" t="s">
        <v>16</v>
      </c>
      <c r="D17" s="40" t="str">
        <f>+AA14</f>
        <v>SÁNDOR - SUBA</v>
      </c>
      <c r="E17" s="9"/>
      <c r="F17" s="41" t="s">
        <v>54</v>
      </c>
      <c r="G17" s="42">
        <v>1</v>
      </c>
      <c r="H17" s="43">
        <v>0.51388888888888895</v>
      </c>
      <c r="I17" s="2"/>
      <c r="J17" s="44"/>
      <c r="K17" s="45" t="s">
        <v>18</v>
      </c>
      <c r="L17" s="46"/>
      <c r="M17" s="7"/>
      <c r="N17" s="44"/>
      <c r="O17" s="45" t="s">
        <v>18</v>
      </c>
      <c r="P17" s="46"/>
      <c r="Q17" s="7"/>
      <c r="R17" s="44"/>
      <c r="S17" s="45" t="s">
        <v>18</v>
      </c>
      <c r="T17" s="46"/>
      <c r="U17" s="7"/>
      <c r="V17" s="38" t="s">
        <v>55</v>
      </c>
      <c r="W17" s="47"/>
      <c r="X17" s="46"/>
      <c r="Y17" s="7"/>
      <c r="Z17" s="52" t="s">
        <v>56</v>
      </c>
      <c r="AA17" s="241" t="s">
        <v>470</v>
      </c>
      <c r="AB17" s="242">
        <v>32</v>
      </c>
      <c r="AC17" s="53" t="s">
        <v>57</v>
      </c>
      <c r="AD17" s="7"/>
    </row>
    <row r="18" spans="1:33" ht="14.7" thickBot="1" x14ac:dyDescent="0.6">
      <c r="A18" s="2"/>
      <c r="B18" s="7"/>
      <c r="C18" s="48"/>
      <c r="D18" s="7"/>
      <c r="E18" s="7"/>
      <c r="F18" s="49"/>
      <c r="G18" s="9"/>
      <c r="H18" s="11"/>
      <c r="I18" s="7"/>
      <c r="J18" s="7"/>
      <c r="K18" s="3"/>
      <c r="L18" s="7"/>
      <c r="M18" s="7"/>
      <c r="N18" s="7"/>
      <c r="O18" s="3"/>
      <c r="P18" s="7"/>
      <c r="Q18" s="7"/>
      <c r="R18" s="7"/>
      <c r="S18" s="3"/>
      <c r="T18" s="7"/>
      <c r="U18" s="7"/>
      <c r="V18" s="9"/>
      <c r="W18" s="7"/>
      <c r="X18" s="7"/>
      <c r="Y18" s="7"/>
      <c r="Z18" s="54" t="s">
        <v>58</v>
      </c>
      <c r="AA18" s="262" t="s">
        <v>324</v>
      </c>
      <c r="AB18" s="265" t="s">
        <v>324</v>
      </c>
      <c r="AC18" s="55" t="s">
        <v>57</v>
      </c>
      <c r="AD18" s="7"/>
    </row>
    <row r="19" spans="1:33" ht="14.7" thickBot="1" x14ac:dyDescent="0.6">
      <c r="A19" s="2"/>
      <c r="B19" s="278" t="s">
        <v>59</v>
      </c>
      <c r="C19" s="279"/>
      <c r="D19" s="280"/>
      <c r="E19" s="3"/>
      <c r="F19" s="10"/>
      <c r="G19" s="9"/>
      <c r="H19" s="11"/>
      <c r="I19" s="7"/>
      <c r="J19" s="7"/>
      <c r="K19" s="3"/>
      <c r="L19" s="7"/>
      <c r="M19" s="7"/>
      <c r="N19" s="7"/>
      <c r="O19" s="3"/>
      <c r="P19" s="7"/>
      <c r="Q19" s="7"/>
      <c r="R19" s="7"/>
      <c r="S19" s="3"/>
      <c r="T19" s="7"/>
      <c r="U19" s="7"/>
      <c r="V19" s="267" t="s">
        <v>60</v>
      </c>
      <c r="W19" s="276"/>
      <c r="X19" s="12" t="s">
        <v>11</v>
      </c>
      <c r="Y19" s="7"/>
      <c r="Z19" s="56" t="s">
        <v>61</v>
      </c>
      <c r="AA19" s="47" t="s">
        <v>324</v>
      </c>
      <c r="AB19" s="47" t="s">
        <v>324</v>
      </c>
      <c r="AC19" s="57" t="s">
        <v>57</v>
      </c>
      <c r="AD19" s="7"/>
    </row>
    <row r="20" spans="1:33" x14ac:dyDescent="0.55000000000000004">
      <c r="A20" s="2"/>
      <c r="B20" s="17" t="str">
        <f>+AA9</f>
        <v>UDVARHELYI - DÓCZI</v>
      </c>
      <c r="C20" s="18" t="s">
        <v>16</v>
      </c>
      <c r="D20" s="19" t="str">
        <f>+AA13</f>
        <v>SZABÓ - WIRNHARDT</v>
      </c>
      <c r="E20" s="9"/>
      <c r="F20" s="20" t="s">
        <v>62</v>
      </c>
      <c r="G20" s="21">
        <v>2</v>
      </c>
      <c r="H20" s="22">
        <v>0.40277777777777773</v>
      </c>
      <c r="I20" s="7"/>
      <c r="J20" s="23"/>
      <c r="K20" s="14" t="s">
        <v>18</v>
      </c>
      <c r="L20" s="24"/>
      <c r="M20" s="7"/>
      <c r="N20" s="23"/>
      <c r="O20" s="14" t="s">
        <v>18</v>
      </c>
      <c r="P20" s="24"/>
      <c r="Q20" s="7"/>
      <c r="R20" s="23"/>
      <c r="S20" s="14" t="s">
        <v>18</v>
      </c>
      <c r="T20" s="24"/>
      <c r="U20" s="7"/>
      <c r="V20" s="25" t="s">
        <v>63</v>
      </c>
      <c r="W20" s="26"/>
      <c r="X20" s="27"/>
      <c r="Y20" s="7"/>
      <c r="Z20" s="7"/>
      <c r="AA20" s="7"/>
      <c r="AB20" s="7"/>
      <c r="AC20" s="7"/>
      <c r="AD20" s="7"/>
    </row>
    <row r="21" spans="1:33" x14ac:dyDescent="0.55000000000000004">
      <c r="A21" s="2"/>
      <c r="B21" s="28" t="str">
        <f>+AA8</f>
        <v>PETIK - SÁNDOR</v>
      </c>
      <c r="C21" s="31" t="s">
        <v>16</v>
      </c>
      <c r="D21" s="32" t="str">
        <f>+AA9</f>
        <v>UDVARHELYI - DÓCZI</v>
      </c>
      <c r="E21" s="9"/>
      <c r="F21" s="33" t="s">
        <v>64</v>
      </c>
      <c r="G21" s="34">
        <v>2</v>
      </c>
      <c r="H21" s="35">
        <v>0.45833333333333331</v>
      </c>
      <c r="I21" s="7"/>
      <c r="J21" s="36"/>
      <c r="K21" s="37" t="s">
        <v>18</v>
      </c>
      <c r="L21" s="30"/>
      <c r="M21" s="7"/>
      <c r="N21" s="36"/>
      <c r="O21" s="37" t="s">
        <v>18</v>
      </c>
      <c r="P21" s="30"/>
      <c r="Q21" s="7"/>
      <c r="R21" s="36"/>
      <c r="S21" s="37" t="s">
        <v>18</v>
      </c>
      <c r="T21" s="30"/>
      <c r="U21" s="7"/>
      <c r="V21" s="28" t="s">
        <v>65</v>
      </c>
      <c r="W21" s="29"/>
      <c r="X21" s="30"/>
      <c r="Y21" s="7"/>
      <c r="Z21" s="7"/>
      <c r="AA21" s="7"/>
      <c r="AB21" s="7"/>
      <c r="AC21" s="7"/>
      <c r="AD21" s="7"/>
    </row>
    <row r="22" spans="1:33" ht="14.7" thickBot="1" x14ac:dyDescent="0.6">
      <c r="A22" s="2"/>
      <c r="B22" s="38" t="str">
        <f>+AA8</f>
        <v>PETIK - SÁNDOR</v>
      </c>
      <c r="C22" s="39" t="s">
        <v>16</v>
      </c>
      <c r="D22" s="40" t="str">
        <f>+AA13</f>
        <v>SZABÓ - WIRNHARDT</v>
      </c>
      <c r="E22" s="9"/>
      <c r="F22" s="41" t="s">
        <v>66</v>
      </c>
      <c r="G22" s="42">
        <v>2</v>
      </c>
      <c r="H22" s="43">
        <v>0.51388888888888895</v>
      </c>
      <c r="I22" s="7"/>
      <c r="J22" s="44"/>
      <c r="K22" s="45" t="s">
        <v>18</v>
      </c>
      <c r="L22" s="46"/>
      <c r="M22" s="7"/>
      <c r="N22" s="44"/>
      <c r="O22" s="45" t="s">
        <v>18</v>
      </c>
      <c r="P22" s="46"/>
      <c r="Q22" s="7"/>
      <c r="R22" s="44"/>
      <c r="S22" s="45" t="s">
        <v>18</v>
      </c>
      <c r="T22" s="46"/>
      <c r="U22" s="7"/>
      <c r="V22" s="38" t="s">
        <v>67</v>
      </c>
      <c r="W22" s="47"/>
      <c r="X22" s="46"/>
      <c r="Y22" s="7"/>
      <c r="Z22" s="7"/>
      <c r="AA22" s="7"/>
      <c r="AB22" s="7"/>
      <c r="AC22" s="7"/>
      <c r="AD22" s="7"/>
    </row>
    <row r="23" spans="1:33" x14ac:dyDescent="0.55000000000000004">
      <c r="A23" s="2"/>
      <c r="B23" s="9"/>
      <c r="C23" s="58"/>
      <c r="D23" s="9"/>
      <c r="E23" s="9"/>
      <c r="F23" s="49"/>
      <c r="G23" s="9"/>
      <c r="H23" s="11"/>
      <c r="I23" s="7"/>
      <c r="J23" s="7"/>
      <c r="K23" s="3"/>
      <c r="L23" s="7"/>
      <c r="M23" s="7"/>
      <c r="N23" s="7"/>
      <c r="O23" s="3"/>
      <c r="P23" s="7"/>
      <c r="Q23" s="7"/>
      <c r="R23" s="7"/>
      <c r="S23" s="3"/>
      <c r="T23" s="7"/>
      <c r="U23" s="7"/>
      <c r="V23" s="9"/>
      <c r="W23" s="7"/>
      <c r="X23" s="7"/>
      <c r="Y23" s="7"/>
      <c r="Z23" s="7"/>
      <c r="AA23" s="7"/>
      <c r="AB23" s="7"/>
      <c r="AC23" s="7"/>
      <c r="AD23" s="7"/>
    </row>
    <row r="24" spans="1:33" ht="14.7" thickBot="1" x14ac:dyDescent="0.6">
      <c r="A24" s="2"/>
      <c r="B24" s="7"/>
      <c r="C24" s="48"/>
      <c r="D24" s="7"/>
      <c r="E24" s="7"/>
      <c r="F24" s="49"/>
      <c r="G24" s="9"/>
      <c r="H24" s="11"/>
      <c r="I24" s="7"/>
      <c r="J24" s="7"/>
      <c r="K24" s="3"/>
      <c r="L24" s="7"/>
      <c r="M24" s="7"/>
      <c r="N24" s="7"/>
      <c r="O24" s="3"/>
      <c r="P24" s="7"/>
      <c r="Q24" s="7"/>
      <c r="R24" s="7"/>
      <c r="S24" s="3"/>
      <c r="T24" s="7"/>
      <c r="U24" s="7"/>
      <c r="V24" s="9"/>
      <c r="W24" s="7"/>
      <c r="X24" s="7"/>
      <c r="Y24" s="7"/>
      <c r="Z24" s="7"/>
      <c r="AA24" s="7"/>
      <c r="AB24" s="7"/>
      <c r="AC24" s="7"/>
      <c r="AD24" s="7"/>
    </row>
    <row r="25" spans="1:33" ht="14.7" thickBot="1" x14ac:dyDescent="0.6">
      <c r="A25" s="2"/>
      <c r="B25" s="267" t="s">
        <v>68</v>
      </c>
      <c r="C25" s="268"/>
      <c r="D25" s="269"/>
      <c r="E25" s="3"/>
      <c r="F25" s="10"/>
      <c r="G25" s="9"/>
      <c r="H25" s="11"/>
      <c r="I25" s="7"/>
      <c r="J25" s="7"/>
      <c r="K25" s="3"/>
      <c r="L25" s="7"/>
      <c r="M25" s="7"/>
      <c r="N25" s="7"/>
      <c r="O25" s="3"/>
      <c r="P25" s="7"/>
      <c r="Q25" s="7"/>
      <c r="R25" s="7"/>
      <c r="S25" s="3"/>
      <c r="T25" s="7"/>
      <c r="U25" s="7"/>
      <c r="V25" s="9"/>
      <c r="W25" s="7"/>
      <c r="X25" s="7"/>
      <c r="Y25" s="7"/>
      <c r="Z25" s="7"/>
      <c r="AA25" s="7"/>
      <c r="AB25" s="7"/>
      <c r="AC25" s="7"/>
      <c r="AD25" s="8"/>
      <c r="AE25" s="59"/>
      <c r="AF25" s="59"/>
      <c r="AG25" s="59"/>
    </row>
    <row r="26" spans="1:33" x14ac:dyDescent="0.55000000000000004">
      <c r="A26" s="2"/>
      <c r="B26" s="25" t="s">
        <v>23</v>
      </c>
      <c r="C26" s="60" t="s">
        <v>16</v>
      </c>
      <c r="D26" s="61" t="s">
        <v>42</v>
      </c>
      <c r="E26" s="9"/>
      <c r="F26" s="20" t="s">
        <v>69</v>
      </c>
      <c r="G26" s="21">
        <v>1</v>
      </c>
      <c r="H26" s="22">
        <v>0.5625</v>
      </c>
      <c r="I26" s="7"/>
      <c r="J26" s="23"/>
      <c r="K26" s="14" t="s">
        <v>18</v>
      </c>
      <c r="L26" s="24"/>
      <c r="M26" s="7"/>
      <c r="N26" s="23"/>
      <c r="O26" s="14" t="s">
        <v>18</v>
      </c>
      <c r="P26" s="24"/>
      <c r="Q26" s="7"/>
      <c r="R26" s="23"/>
      <c r="S26" s="14" t="s">
        <v>18</v>
      </c>
      <c r="T26" s="24"/>
      <c r="U26" s="7"/>
      <c r="V26" s="9"/>
      <c r="W26" s="7"/>
      <c r="X26" s="7"/>
      <c r="Y26" s="7"/>
      <c r="Z26" s="7"/>
      <c r="AA26" s="7"/>
      <c r="AB26" s="7"/>
      <c r="AC26" s="7"/>
      <c r="AD26" s="9"/>
      <c r="AE26" s="62"/>
      <c r="AF26" s="63"/>
      <c r="AG26" s="62"/>
    </row>
    <row r="27" spans="1:33" x14ac:dyDescent="0.55000000000000004">
      <c r="A27" s="2"/>
      <c r="B27" s="28" t="s">
        <v>39</v>
      </c>
      <c r="C27" s="64" t="s">
        <v>16</v>
      </c>
      <c r="D27" s="32" t="s">
        <v>55</v>
      </c>
      <c r="E27" s="9"/>
      <c r="F27" s="33" t="s">
        <v>70</v>
      </c>
      <c r="G27" s="65">
        <v>2</v>
      </c>
      <c r="H27" s="66">
        <v>0.5625</v>
      </c>
      <c r="I27" s="7"/>
      <c r="J27" s="36"/>
      <c r="K27" s="37" t="s">
        <v>18</v>
      </c>
      <c r="L27" s="30"/>
      <c r="M27" s="7"/>
      <c r="N27" s="36"/>
      <c r="O27" s="37" t="s">
        <v>18</v>
      </c>
      <c r="P27" s="30"/>
      <c r="Q27" s="7"/>
      <c r="R27" s="36"/>
      <c r="S27" s="37" t="s">
        <v>18</v>
      </c>
      <c r="T27" s="30"/>
      <c r="U27" s="7"/>
      <c r="V27" s="9"/>
      <c r="W27" s="7"/>
      <c r="X27" s="7"/>
      <c r="Y27" s="7"/>
      <c r="Z27" s="7"/>
      <c r="AA27" s="7"/>
      <c r="AB27" s="7"/>
      <c r="AC27" s="7"/>
      <c r="AD27" s="9"/>
      <c r="AE27" s="62"/>
      <c r="AF27" s="63"/>
      <c r="AG27" s="62"/>
    </row>
    <row r="28" spans="1:33" x14ac:dyDescent="0.55000000000000004">
      <c r="A28" s="2"/>
      <c r="B28" s="28" t="s">
        <v>52</v>
      </c>
      <c r="C28" s="64" t="s">
        <v>16</v>
      </c>
      <c r="D28" s="32" t="s">
        <v>67</v>
      </c>
      <c r="E28" s="9"/>
      <c r="F28" s="33" t="s">
        <v>71</v>
      </c>
      <c r="G28" s="34">
        <v>1</v>
      </c>
      <c r="H28" s="35">
        <v>0.59027777777777779</v>
      </c>
      <c r="I28" s="7"/>
      <c r="J28" s="36"/>
      <c r="K28" s="37" t="s">
        <v>18</v>
      </c>
      <c r="L28" s="30"/>
      <c r="M28" s="7"/>
      <c r="N28" s="36"/>
      <c r="O28" s="37" t="s">
        <v>18</v>
      </c>
      <c r="P28" s="30"/>
      <c r="Q28" s="7"/>
      <c r="R28" s="36"/>
      <c r="S28" s="37" t="s">
        <v>18</v>
      </c>
      <c r="T28" s="30"/>
      <c r="U28" s="7"/>
      <c r="V28" s="9"/>
      <c r="W28" s="7"/>
      <c r="X28" s="7"/>
      <c r="Y28" s="7"/>
      <c r="Z28" s="7"/>
      <c r="AA28" s="7"/>
      <c r="AB28" s="7"/>
      <c r="AC28" s="7"/>
      <c r="AD28" s="9"/>
      <c r="AE28" s="62"/>
      <c r="AF28" s="63"/>
      <c r="AG28" s="62"/>
    </row>
    <row r="29" spans="1:33" ht="14.7" thickBot="1" x14ac:dyDescent="0.6">
      <c r="A29" s="2"/>
      <c r="B29" s="38" t="s">
        <v>65</v>
      </c>
      <c r="C29" s="67" t="s">
        <v>16</v>
      </c>
      <c r="D29" s="40" t="s">
        <v>27</v>
      </c>
      <c r="E29" s="9"/>
      <c r="F29" s="41" t="s">
        <v>72</v>
      </c>
      <c r="G29" s="42">
        <v>2</v>
      </c>
      <c r="H29" s="43">
        <v>0.59027777777777779</v>
      </c>
      <c r="I29" s="7"/>
      <c r="J29" s="44"/>
      <c r="K29" s="45" t="s">
        <v>18</v>
      </c>
      <c r="L29" s="46"/>
      <c r="M29" s="7"/>
      <c r="N29" s="44"/>
      <c r="O29" s="45" t="s">
        <v>18</v>
      </c>
      <c r="P29" s="46"/>
      <c r="Q29" s="7"/>
      <c r="R29" s="44"/>
      <c r="S29" s="45" t="s">
        <v>18</v>
      </c>
      <c r="T29" s="46"/>
      <c r="U29" s="7"/>
      <c r="V29" s="9"/>
      <c r="W29" s="7"/>
      <c r="X29" s="7"/>
      <c r="Y29" s="7"/>
      <c r="Z29" s="7"/>
      <c r="AA29" s="7"/>
      <c r="AB29" s="7"/>
      <c r="AC29" s="7"/>
      <c r="AD29" s="9"/>
      <c r="AE29" s="62"/>
      <c r="AF29" s="63"/>
      <c r="AG29" s="62"/>
    </row>
    <row r="30" spans="1:33" ht="14.7" thickBot="1" x14ac:dyDescent="0.6">
      <c r="A30" s="2"/>
      <c r="B30" s="7"/>
      <c r="C30" s="48"/>
      <c r="D30" s="7"/>
      <c r="E30" s="7"/>
      <c r="F30" s="49"/>
      <c r="G30" s="9"/>
      <c r="H30" s="11"/>
      <c r="I30" s="7"/>
      <c r="J30" s="7"/>
      <c r="K30" s="3"/>
      <c r="L30" s="7"/>
      <c r="M30" s="7"/>
      <c r="N30" s="7"/>
      <c r="O30" s="3"/>
      <c r="P30" s="7"/>
      <c r="Q30" s="7"/>
      <c r="R30" s="7"/>
      <c r="S30" s="3"/>
      <c r="T30" s="7"/>
      <c r="U30" s="7"/>
      <c r="V30" s="9"/>
      <c r="W30" s="7"/>
      <c r="X30" s="7"/>
      <c r="Y30" s="7"/>
      <c r="Z30" s="7"/>
      <c r="AA30" s="7"/>
      <c r="AB30" s="7"/>
      <c r="AC30" s="7"/>
      <c r="AD30" s="9"/>
    </row>
    <row r="31" spans="1:33" ht="14.7" customHeight="1" thickBot="1" x14ac:dyDescent="0.6">
      <c r="A31" s="2"/>
      <c r="B31" s="281" t="s">
        <v>73</v>
      </c>
      <c r="C31" s="282"/>
      <c r="D31" s="283"/>
      <c r="E31" s="68"/>
      <c r="F31" s="69"/>
      <c r="G31" s="9"/>
      <c r="H31" s="11"/>
      <c r="I31" s="7"/>
      <c r="J31" s="7"/>
      <c r="K31" s="3"/>
      <c r="L31" s="7"/>
      <c r="M31" s="7"/>
      <c r="N31" s="7"/>
      <c r="O31" s="3"/>
      <c r="P31" s="7"/>
      <c r="Q31" s="7"/>
      <c r="R31" s="7"/>
      <c r="S31" s="3"/>
      <c r="T31" s="7"/>
      <c r="U31" s="7"/>
      <c r="V31" s="9"/>
      <c r="W31" s="7"/>
      <c r="X31" s="7"/>
      <c r="Y31" s="7"/>
      <c r="Z31" s="7"/>
      <c r="AA31" s="7"/>
      <c r="AB31" s="7"/>
      <c r="AC31" s="7"/>
      <c r="AD31" s="70"/>
      <c r="AE31" s="71"/>
      <c r="AF31" s="71"/>
      <c r="AG31" s="71"/>
    </row>
    <row r="32" spans="1:33" ht="14.7" thickBot="1" x14ac:dyDescent="0.6">
      <c r="A32" s="2"/>
      <c r="B32" s="25" t="s">
        <v>49</v>
      </c>
      <c r="C32" s="60" t="s">
        <v>16</v>
      </c>
      <c r="D32" s="61" t="s">
        <v>74</v>
      </c>
      <c r="E32" s="9"/>
      <c r="F32" s="20" t="s">
        <v>75</v>
      </c>
      <c r="G32" s="21">
        <v>1</v>
      </c>
      <c r="H32" s="22">
        <v>0.61805555555555558</v>
      </c>
      <c r="I32" s="7"/>
      <c r="J32" s="23"/>
      <c r="K32" s="14" t="s">
        <v>18</v>
      </c>
      <c r="L32" s="24"/>
      <c r="M32" s="7"/>
      <c r="N32" s="23"/>
      <c r="O32" s="14" t="s">
        <v>18</v>
      </c>
      <c r="P32" s="24"/>
      <c r="Q32" s="7"/>
      <c r="R32" s="23"/>
      <c r="S32" s="14" t="s">
        <v>18</v>
      </c>
      <c r="T32" s="24"/>
      <c r="U32" s="7"/>
      <c r="V32" s="284" t="s">
        <v>479</v>
      </c>
      <c r="W32" s="277"/>
      <c r="X32" s="277"/>
      <c r="Y32" s="277"/>
      <c r="Z32" s="277"/>
      <c r="AA32" s="285"/>
      <c r="AB32" s="7"/>
      <c r="AC32" s="7"/>
      <c r="AD32" s="9"/>
      <c r="AE32" s="62"/>
      <c r="AF32" s="63"/>
      <c r="AG32" s="62"/>
    </row>
    <row r="33" spans="1:32" ht="14.7" thickBot="1" x14ac:dyDescent="0.6">
      <c r="A33" s="2"/>
      <c r="B33" s="28" t="s">
        <v>63</v>
      </c>
      <c r="C33" s="64" t="s">
        <v>16</v>
      </c>
      <c r="D33" s="32" t="s">
        <v>77</v>
      </c>
      <c r="E33" s="9"/>
      <c r="F33" s="33" t="s">
        <v>78</v>
      </c>
      <c r="G33" s="65">
        <v>2</v>
      </c>
      <c r="H33" s="66">
        <v>0.61805555555555558</v>
      </c>
      <c r="I33" s="7"/>
      <c r="J33" s="36"/>
      <c r="K33" s="37" t="s">
        <v>18</v>
      </c>
      <c r="L33" s="30"/>
      <c r="M33" s="7"/>
      <c r="N33" s="36"/>
      <c r="O33" s="37" t="s">
        <v>18</v>
      </c>
      <c r="P33" s="30"/>
      <c r="Q33" s="7"/>
      <c r="R33" s="36"/>
      <c r="S33" s="37" t="s">
        <v>18</v>
      </c>
      <c r="T33" s="30"/>
      <c r="U33" s="7"/>
      <c r="V33" s="72" t="s">
        <v>79</v>
      </c>
      <c r="W33" s="276" t="s">
        <v>13</v>
      </c>
      <c r="X33" s="277"/>
      <c r="Y33" s="277"/>
      <c r="Z33" s="277"/>
      <c r="AA33" s="73" t="s">
        <v>80</v>
      </c>
      <c r="AB33" s="7"/>
      <c r="AC33" s="9"/>
      <c r="AD33" s="9"/>
      <c r="AE33" s="63"/>
      <c r="AF33" s="62"/>
    </row>
    <row r="34" spans="1:32" ht="14.7" thickBot="1" x14ac:dyDescent="0.6">
      <c r="A34" s="2"/>
      <c r="B34" s="28" t="s">
        <v>19</v>
      </c>
      <c r="C34" s="64" t="s">
        <v>16</v>
      </c>
      <c r="D34" s="32" t="s">
        <v>81</v>
      </c>
      <c r="E34" s="9"/>
      <c r="F34" s="33" t="s">
        <v>478</v>
      </c>
      <c r="G34" s="34">
        <v>1</v>
      </c>
      <c r="H34" s="35">
        <v>0.64583333333333337</v>
      </c>
      <c r="I34" s="7"/>
      <c r="J34" s="36"/>
      <c r="K34" s="37" t="s">
        <v>18</v>
      </c>
      <c r="L34" s="30"/>
      <c r="M34" s="7"/>
      <c r="N34" s="36"/>
      <c r="O34" s="37" t="s">
        <v>18</v>
      </c>
      <c r="P34" s="30"/>
      <c r="Q34" s="7"/>
      <c r="R34" s="36"/>
      <c r="S34" s="37" t="s">
        <v>18</v>
      </c>
      <c r="T34" s="30"/>
      <c r="U34" s="7"/>
      <c r="V34" s="72" t="s">
        <v>20</v>
      </c>
      <c r="W34" s="286" t="s">
        <v>82</v>
      </c>
      <c r="X34" s="287"/>
      <c r="Y34" s="287"/>
      <c r="Z34" s="287"/>
      <c r="AA34" s="74"/>
      <c r="AB34" s="7"/>
      <c r="AC34" s="9"/>
      <c r="AD34" s="9"/>
      <c r="AE34" s="63"/>
      <c r="AF34" s="62"/>
    </row>
    <row r="35" spans="1:32" ht="14.7" thickBot="1" x14ac:dyDescent="0.6">
      <c r="A35" s="2"/>
      <c r="B35" s="38" t="s">
        <v>36</v>
      </c>
      <c r="C35" s="67" t="s">
        <v>16</v>
      </c>
      <c r="D35" s="40" t="s">
        <v>83</v>
      </c>
      <c r="E35" s="9"/>
      <c r="F35" s="41" t="s">
        <v>84</v>
      </c>
      <c r="G35" s="42">
        <v>2</v>
      </c>
      <c r="H35" s="43">
        <v>0.64583333333333337</v>
      </c>
      <c r="I35" s="7"/>
      <c r="J35" s="44"/>
      <c r="K35" s="45" t="s">
        <v>18</v>
      </c>
      <c r="L35" s="46"/>
      <c r="M35" s="7"/>
      <c r="N35" s="44"/>
      <c r="O35" s="45" t="s">
        <v>18</v>
      </c>
      <c r="P35" s="46"/>
      <c r="Q35" s="7"/>
      <c r="R35" s="44"/>
      <c r="S35" s="45" t="s">
        <v>18</v>
      </c>
      <c r="T35" s="46"/>
      <c r="U35" s="7"/>
      <c r="V35" s="72" t="s">
        <v>24</v>
      </c>
      <c r="W35" s="286" t="s">
        <v>85</v>
      </c>
      <c r="X35" s="287"/>
      <c r="Y35" s="287"/>
      <c r="Z35" s="287"/>
      <c r="AA35" s="74"/>
      <c r="AB35" s="7"/>
      <c r="AC35" s="9"/>
      <c r="AD35" s="9"/>
      <c r="AE35" s="63"/>
      <c r="AF35" s="62"/>
    </row>
    <row r="36" spans="1:32" ht="14.7" thickBot="1" x14ac:dyDescent="0.6">
      <c r="A36" s="2"/>
      <c r="B36" s="7"/>
      <c r="C36" s="48"/>
      <c r="D36" s="7"/>
      <c r="E36" s="7"/>
      <c r="F36" s="49"/>
      <c r="G36" s="9"/>
      <c r="H36" s="11"/>
      <c r="I36" s="7"/>
      <c r="J36" s="7"/>
      <c r="K36" s="3"/>
      <c r="L36" s="7"/>
      <c r="M36" s="7"/>
      <c r="N36" s="7"/>
      <c r="O36" s="3"/>
      <c r="P36" s="7"/>
      <c r="Q36" s="7"/>
      <c r="R36" s="7"/>
      <c r="S36" s="3"/>
      <c r="T36" s="7"/>
      <c r="U36" s="7"/>
      <c r="V36" s="72" t="s">
        <v>28</v>
      </c>
      <c r="W36" s="286" t="s">
        <v>86</v>
      </c>
      <c r="X36" s="287"/>
      <c r="Y36" s="287"/>
      <c r="Z36" s="287"/>
      <c r="AA36" s="74"/>
      <c r="AB36" s="7"/>
      <c r="AC36" s="7"/>
      <c r="AD36" s="7"/>
    </row>
    <row r="37" spans="1:32" ht="14.7" customHeight="1" thickBot="1" x14ac:dyDescent="0.6">
      <c r="A37" s="2"/>
      <c r="B37" s="281" t="s">
        <v>87</v>
      </c>
      <c r="C37" s="282"/>
      <c r="D37" s="283"/>
      <c r="E37" s="68"/>
      <c r="F37" s="69"/>
      <c r="G37" s="9"/>
      <c r="H37" s="11"/>
      <c r="I37" s="7"/>
      <c r="J37" s="7"/>
      <c r="K37" s="3"/>
      <c r="L37" s="7"/>
      <c r="M37" s="7"/>
      <c r="N37" s="7"/>
      <c r="O37" s="3"/>
      <c r="P37" s="7"/>
      <c r="Q37" s="7"/>
      <c r="R37" s="7"/>
      <c r="S37" s="3"/>
      <c r="T37" s="7"/>
      <c r="U37" s="7"/>
      <c r="V37" s="72" t="s">
        <v>30</v>
      </c>
      <c r="W37" s="286" t="s">
        <v>88</v>
      </c>
      <c r="X37" s="287"/>
      <c r="Y37" s="287"/>
      <c r="Z37" s="287"/>
      <c r="AA37" s="74"/>
      <c r="AB37" s="7"/>
      <c r="AC37" s="7"/>
      <c r="AD37" s="7"/>
    </row>
    <row r="38" spans="1:32" x14ac:dyDescent="0.55000000000000004">
      <c r="A38" s="2"/>
      <c r="B38" s="25" t="s">
        <v>89</v>
      </c>
      <c r="C38" s="60" t="s">
        <v>16</v>
      </c>
      <c r="D38" s="61" t="s">
        <v>90</v>
      </c>
      <c r="E38" s="9"/>
      <c r="F38" s="20" t="s">
        <v>91</v>
      </c>
      <c r="G38" s="21">
        <v>1</v>
      </c>
      <c r="H38" s="22">
        <v>0.69444444444444453</v>
      </c>
      <c r="I38" s="7"/>
      <c r="J38" s="23"/>
      <c r="K38" s="14" t="s">
        <v>18</v>
      </c>
      <c r="L38" s="24"/>
      <c r="M38" s="7"/>
      <c r="N38" s="23"/>
      <c r="O38" s="14" t="s">
        <v>18</v>
      </c>
      <c r="P38" s="24"/>
      <c r="Q38" s="7"/>
      <c r="R38" s="23"/>
      <c r="S38" s="14" t="s">
        <v>18</v>
      </c>
      <c r="T38" s="24"/>
      <c r="U38" s="7"/>
      <c r="V38" s="290" t="s">
        <v>92</v>
      </c>
      <c r="W38" s="293" t="s">
        <v>93</v>
      </c>
      <c r="X38" s="294"/>
      <c r="Y38" s="294"/>
      <c r="Z38" s="294"/>
      <c r="AA38" s="24"/>
      <c r="AB38" s="7"/>
      <c r="AC38" s="7"/>
      <c r="AD38" s="7"/>
    </row>
    <row r="39" spans="1:32" ht="14.7" thickBot="1" x14ac:dyDescent="0.6">
      <c r="A39" s="2"/>
      <c r="B39" s="38" t="s">
        <v>94</v>
      </c>
      <c r="C39" s="67" t="s">
        <v>16</v>
      </c>
      <c r="D39" s="40" t="s">
        <v>481</v>
      </c>
      <c r="E39" s="9"/>
      <c r="F39" s="41" t="s">
        <v>95</v>
      </c>
      <c r="G39" s="42">
        <v>2</v>
      </c>
      <c r="H39" s="43">
        <v>0.69444444444444453</v>
      </c>
      <c r="I39" s="7"/>
      <c r="J39" s="44"/>
      <c r="K39" s="45" t="s">
        <v>18</v>
      </c>
      <c r="L39" s="46"/>
      <c r="M39" s="7"/>
      <c r="N39" s="44"/>
      <c r="O39" s="45" t="s">
        <v>18</v>
      </c>
      <c r="P39" s="46"/>
      <c r="Q39" s="7"/>
      <c r="R39" s="44"/>
      <c r="S39" s="45" t="s">
        <v>18</v>
      </c>
      <c r="T39" s="46"/>
      <c r="U39" s="7"/>
      <c r="V39" s="291"/>
      <c r="W39" s="295" t="s">
        <v>96</v>
      </c>
      <c r="X39" s="296"/>
      <c r="Y39" s="296"/>
      <c r="Z39" s="296"/>
      <c r="AA39" s="30"/>
      <c r="AB39" s="7"/>
      <c r="AC39" s="7"/>
      <c r="AD39" s="7"/>
    </row>
    <row r="40" spans="1:32" ht="14.7" thickBot="1" x14ac:dyDescent="0.6">
      <c r="A40" s="2"/>
      <c r="B40" s="7"/>
      <c r="C40" s="48"/>
      <c r="D40" s="7"/>
      <c r="E40" s="7"/>
      <c r="F40" s="49"/>
      <c r="G40" s="9"/>
      <c r="H40" s="11"/>
      <c r="I40" s="7"/>
      <c r="J40" s="7"/>
      <c r="K40" s="3"/>
      <c r="L40" s="7"/>
      <c r="M40" s="7"/>
      <c r="N40" s="7"/>
      <c r="O40" s="3"/>
      <c r="P40" s="7"/>
      <c r="Q40" s="7"/>
      <c r="R40" s="7"/>
      <c r="S40" s="3"/>
      <c r="T40" s="7"/>
      <c r="U40" s="7"/>
      <c r="V40" s="291"/>
      <c r="W40" s="295" t="s">
        <v>97</v>
      </c>
      <c r="X40" s="296"/>
      <c r="Y40" s="296"/>
      <c r="Z40" s="296"/>
      <c r="AA40" s="30"/>
      <c r="AB40" s="7"/>
      <c r="AC40" s="7"/>
      <c r="AD40" s="7"/>
    </row>
    <row r="41" spans="1:32" ht="14.7" customHeight="1" thickBot="1" x14ac:dyDescent="0.6">
      <c r="A41" s="2"/>
      <c r="B41" s="281" t="s">
        <v>98</v>
      </c>
      <c r="C41" s="282"/>
      <c r="D41" s="283"/>
      <c r="E41" s="70"/>
      <c r="F41" s="69"/>
      <c r="G41" s="9"/>
      <c r="H41" s="11"/>
      <c r="I41" s="7"/>
      <c r="J41" s="7"/>
      <c r="K41" s="3"/>
      <c r="L41" s="7"/>
      <c r="M41" s="7"/>
      <c r="N41" s="7"/>
      <c r="O41" s="3"/>
      <c r="P41" s="7"/>
      <c r="Q41" s="7"/>
      <c r="R41" s="7"/>
      <c r="S41" s="3"/>
      <c r="T41" s="7"/>
      <c r="U41" s="7"/>
      <c r="V41" s="292"/>
      <c r="W41" s="288" t="s">
        <v>99</v>
      </c>
      <c r="X41" s="289"/>
      <c r="Y41" s="289"/>
      <c r="Z41" s="289"/>
      <c r="AA41" s="46"/>
      <c r="AB41" s="7"/>
      <c r="AC41" s="7"/>
      <c r="AD41" s="7"/>
    </row>
    <row r="42" spans="1:32" ht="14.7" thickBot="1" x14ac:dyDescent="0.6">
      <c r="A42" s="2"/>
      <c r="B42" s="75" t="s">
        <v>100</v>
      </c>
      <c r="C42" s="76" t="s">
        <v>16</v>
      </c>
      <c r="D42" s="77" t="s">
        <v>101</v>
      </c>
      <c r="E42" s="9"/>
      <c r="F42" s="78" t="s">
        <v>102</v>
      </c>
      <c r="G42" s="79">
        <v>2</v>
      </c>
      <c r="H42" s="80">
        <v>0.73611111111111116</v>
      </c>
      <c r="I42" s="7"/>
      <c r="J42" s="81"/>
      <c r="K42" s="82" t="s">
        <v>18</v>
      </c>
      <c r="L42" s="74"/>
      <c r="M42" s="7"/>
      <c r="N42" s="81"/>
      <c r="O42" s="82" t="s">
        <v>18</v>
      </c>
      <c r="P42" s="74"/>
      <c r="Q42" s="7"/>
      <c r="R42" s="81"/>
      <c r="S42" s="82" t="s">
        <v>18</v>
      </c>
      <c r="T42" s="74"/>
      <c r="U42" s="7"/>
      <c r="V42" s="290" t="s">
        <v>103</v>
      </c>
      <c r="W42" s="293" t="s">
        <v>104</v>
      </c>
      <c r="X42" s="294"/>
      <c r="Y42" s="294"/>
      <c r="Z42" s="294"/>
      <c r="AA42" s="24"/>
      <c r="AB42" s="7"/>
      <c r="AC42" s="7"/>
      <c r="AD42" s="7"/>
    </row>
    <row r="43" spans="1:32" ht="14.7" thickBot="1" x14ac:dyDescent="0.6">
      <c r="A43" s="2"/>
      <c r="B43" s="7"/>
      <c r="C43" s="48"/>
      <c r="D43" s="7"/>
      <c r="E43" s="7"/>
      <c r="F43" s="49"/>
      <c r="G43" s="9"/>
      <c r="H43" s="11"/>
      <c r="I43" s="7"/>
      <c r="J43" s="7"/>
      <c r="K43" s="3"/>
      <c r="L43" s="7"/>
      <c r="M43" s="7"/>
      <c r="N43" s="7"/>
      <c r="O43" s="3"/>
      <c r="P43" s="7"/>
      <c r="Q43" s="7"/>
      <c r="R43" s="7"/>
      <c r="S43" s="3"/>
      <c r="T43" s="7"/>
      <c r="U43" s="7"/>
      <c r="V43" s="291"/>
      <c r="W43" s="295" t="s">
        <v>105</v>
      </c>
      <c r="X43" s="296"/>
      <c r="Y43" s="296"/>
      <c r="Z43" s="296"/>
      <c r="AA43" s="30"/>
      <c r="AB43" s="7"/>
      <c r="AC43" s="7"/>
      <c r="AD43" s="7"/>
    </row>
    <row r="44" spans="1:32" ht="14.7" customHeight="1" thickBot="1" x14ac:dyDescent="0.6">
      <c r="A44" s="2"/>
      <c r="B44" s="281" t="s">
        <v>106</v>
      </c>
      <c r="C44" s="282"/>
      <c r="D44" s="283"/>
      <c r="E44" s="68"/>
      <c r="F44" s="69"/>
      <c r="G44" s="9"/>
      <c r="H44" s="11"/>
      <c r="I44" s="7"/>
      <c r="J44" s="7"/>
      <c r="K44" s="3"/>
      <c r="L44" s="7"/>
      <c r="M44" s="7"/>
      <c r="N44" s="7"/>
      <c r="O44" s="3"/>
      <c r="P44" s="7"/>
      <c r="Q44" s="7"/>
      <c r="R44" s="7"/>
      <c r="S44" s="3"/>
      <c r="T44" s="7"/>
      <c r="U44" s="7"/>
      <c r="V44" s="291"/>
      <c r="W44" s="295" t="s">
        <v>107</v>
      </c>
      <c r="X44" s="296"/>
      <c r="Y44" s="296"/>
      <c r="Z44" s="296"/>
      <c r="AA44" s="30"/>
      <c r="AB44" s="7"/>
      <c r="AC44" s="7"/>
      <c r="AD44" s="7"/>
    </row>
    <row r="45" spans="1:32" ht="14.7" thickBot="1" x14ac:dyDescent="0.6">
      <c r="A45" s="2"/>
      <c r="B45" s="75" t="s">
        <v>108</v>
      </c>
      <c r="C45" s="76" t="s">
        <v>16</v>
      </c>
      <c r="D45" s="77" t="s">
        <v>109</v>
      </c>
      <c r="E45" s="9"/>
      <c r="F45" s="78" t="s">
        <v>110</v>
      </c>
      <c r="G45" s="79">
        <v>1</v>
      </c>
      <c r="H45" s="80">
        <v>0.73611111111111116</v>
      </c>
      <c r="I45" s="7"/>
      <c r="J45" s="81"/>
      <c r="K45" s="82" t="s">
        <v>18</v>
      </c>
      <c r="L45" s="74"/>
      <c r="M45" s="7"/>
      <c r="N45" s="81"/>
      <c r="O45" s="82" t="s">
        <v>18</v>
      </c>
      <c r="P45" s="74"/>
      <c r="Q45" s="7"/>
      <c r="R45" s="81"/>
      <c r="S45" s="82" t="s">
        <v>18</v>
      </c>
      <c r="T45" s="74"/>
      <c r="U45" s="7"/>
      <c r="V45" s="292"/>
      <c r="W45" s="288" t="s">
        <v>111</v>
      </c>
      <c r="X45" s="289"/>
      <c r="Y45" s="289"/>
      <c r="Z45" s="289"/>
      <c r="AA45" s="46"/>
      <c r="AB45" s="7"/>
      <c r="AC45" s="7"/>
      <c r="AD45" s="7"/>
    </row>
    <row r="46" spans="1:32" x14ac:dyDescent="0.55000000000000004">
      <c r="A46" s="2"/>
      <c r="B46" s="7"/>
      <c r="C46" s="48"/>
      <c r="D46" s="7"/>
      <c r="E46" s="7"/>
      <c r="F46" s="49"/>
      <c r="G46" s="9"/>
      <c r="H46" s="11"/>
      <c r="I46" s="7"/>
      <c r="J46" s="7"/>
      <c r="K46" s="3"/>
      <c r="L46" s="7"/>
      <c r="M46" s="7"/>
      <c r="N46" s="7"/>
      <c r="O46" s="3"/>
      <c r="P46" s="7"/>
      <c r="Q46" s="7"/>
      <c r="R46" s="7"/>
      <c r="S46" s="3"/>
      <c r="T46" s="7"/>
      <c r="U46" s="7"/>
      <c r="V46" s="9"/>
      <c r="W46" s="7"/>
      <c r="X46" s="7"/>
      <c r="Y46" s="7"/>
      <c r="Z46" s="7"/>
      <c r="AA46" s="7"/>
      <c r="AB46" s="7"/>
      <c r="AC46" s="7"/>
      <c r="AD46" s="7"/>
    </row>
  </sheetData>
  <mergeCells count="35">
    <mergeCell ref="W41:Z41"/>
    <mergeCell ref="V42:V45"/>
    <mergeCell ref="W42:Z42"/>
    <mergeCell ref="W43:Z43"/>
    <mergeCell ref="B44:D44"/>
    <mergeCell ref="W44:Z44"/>
    <mergeCell ref="W45:Z45"/>
    <mergeCell ref="V38:V41"/>
    <mergeCell ref="W38:Z38"/>
    <mergeCell ref="W39:Z39"/>
    <mergeCell ref="W40:Z40"/>
    <mergeCell ref="B41:D41"/>
    <mergeCell ref="W34:Z34"/>
    <mergeCell ref="W35:Z35"/>
    <mergeCell ref="W36:Z36"/>
    <mergeCell ref="B37:D37"/>
    <mergeCell ref="W37:Z37"/>
    <mergeCell ref="W33:Z33"/>
    <mergeCell ref="B4:D4"/>
    <mergeCell ref="V4:W4"/>
    <mergeCell ref="B9:D9"/>
    <mergeCell ref="V9:W9"/>
    <mergeCell ref="B14:D14"/>
    <mergeCell ref="V14:W14"/>
    <mergeCell ref="B19:D19"/>
    <mergeCell ref="V19:W19"/>
    <mergeCell ref="B25:D25"/>
    <mergeCell ref="B31:D31"/>
    <mergeCell ref="V32:AA32"/>
    <mergeCell ref="A1:AD2"/>
    <mergeCell ref="B3:D3"/>
    <mergeCell ref="J3:L3"/>
    <mergeCell ref="N3:P3"/>
    <mergeCell ref="R3:T3"/>
    <mergeCell ref="Z3:A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D98B-04AB-42C6-B78E-92A4EED579A3}">
  <dimension ref="A1:AG46"/>
  <sheetViews>
    <sheetView workbookViewId="0">
      <selection activeCell="G50" sqref="G50"/>
    </sheetView>
  </sheetViews>
  <sheetFormatPr defaultColWidth="8.89453125" defaultRowHeight="14.4" x14ac:dyDescent="0.55000000000000004"/>
  <cols>
    <col min="1" max="1" width="1.5234375" style="83" customWidth="1"/>
    <col min="2" max="2" width="17" style="1" customWidth="1"/>
    <col min="3" max="3" width="2.1015625" style="84" bestFit="1" customWidth="1"/>
    <col min="4" max="4" width="21" style="1" customWidth="1"/>
    <col min="5" max="5" width="1.5234375" style="1" customWidth="1"/>
    <col min="6" max="6" width="4.68359375" style="1" customWidth="1"/>
    <col min="7" max="7" width="4.20703125" style="62" bestFit="1" customWidth="1"/>
    <col min="8" max="8" width="6" style="97" bestFit="1" customWidth="1"/>
    <col min="9" max="9" width="1.5234375" style="1" customWidth="1"/>
    <col min="10" max="10" width="3.1015625" style="1" customWidth="1"/>
    <col min="11" max="11" width="1.1015625" style="1" bestFit="1" customWidth="1"/>
    <col min="12" max="12" width="3.1015625" style="1" customWidth="1"/>
    <col min="13" max="13" width="1.5234375" style="1" customWidth="1"/>
    <col min="14" max="14" width="3.1015625" style="1" customWidth="1"/>
    <col min="15" max="15" width="1.1015625" style="1" bestFit="1" customWidth="1"/>
    <col min="16" max="16" width="3.1015625" style="1" customWidth="1"/>
    <col min="17" max="17" width="1.5234375" style="1" customWidth="1"/>
    <col min="18" max="18" width="3.1015625" style="1" customWidth="1"/>
    <col min="19" max="19" width="1.1015625" style="1" bestFit="1" customWidth="1"/>
    <col min="20" max="20" width="3.1015625" style="1" customWidth="1"/>
    <col min="21" max="21" width="2.5234375" style="1" customWidth="1"/>
    <col min="22" max="22" width="4.5234375" style="62" customWidth="1"/>
    <col min="23" max="23" width="14.1015625" style="1" customWidth="1"/>
    <col min="24" max="24" width="4.1015625" style="1" bestFit="1" customWidth="1"/>
    <col min="25" max="25" width="2.5234375" style="1" customWidth="1"/>
    <col min="26" max="26" width="3.1015625" style="1" bestFit="1" customWidth="1"/>
    <col min="27" max="27" width="20.68359375" style="1" customWidth="1"/>
    <col min="28" max="28" width="5" style="1" bestFit="1" customWidth="1"/>
    <col min="29" max="29" width="2.1015625" style="1" bestFit="1" customWidth="1"/>
    <col min="30" max="30" width="1.5234375" style="1" customWidth="1"/>
    <col min="31" max="16384" width="8.89453125" style="1"/>
  </cols>
  <sheetData>
    <row r="1" spans="1:30" ht="14.55" customHeight="1" x14ac:dyDescent="0.55000000000000004">
      <c r="A1" s="266" t="s">
        <v>413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</row>
    <row r="2" spans="1:30" ht="14.7" customHeight="1" thickBot="1" x14ac:dyDescent="0.6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</row>
    <row r="3" spans="1:30" ht="14.7" thickBot="1" x14ac:dyDescent="0.6">
      <c r="A3" s="2"/>
      <c r="B3" s="267" t="s">
        <v>1</v>
      </c>
      <c r="C3" s="268"/>
      <c r="D3" s="269"/>
      <c r="E3" s="3"/>
      <c r="F3" s="90" t="s">
        <v>2</v>
      </c>
      <c r="G3" s="5" t="s">
        <v>3</v>
      </c>
      <c r="H3" s="6" t="s">
        <v>4</v>
      </c>
      <c r="I3" s="7"/>
      <c r="J3" s="270" t="s">
        <v>5</v>
      </c>
      <c r="K3" s="271"/>
      <c r="L3" s="272"/>
      <c r="M3" s="8"/>
      <c r="N3" s="270" t="s">
        <v>6</v>
      </c>
      <c r="O3" s="271"/>
      <c r="P3" s="272"/>
      <c r="Q3" s="8"/>
      <c r="R3" s="270" t="s">
        <v>7</v>
      </c>
      <c r="S3" s="271"/>
      <c r="T3" s="272"/>
      <c r="U3" s="7"/>
      <c r="V3" s="9"/>
      <c r="W3" s="7"/>
      <c r="X3" s="7"/>
      <c r="Y3" s="7"/>
      <c r="Z3" s="273" t="s">
        <v>8</v>
      </c>
      <c r="AA3" s="274"/>
      <c r="AB3" s="274"/>
      <c r="AC3" s="275"/>
      <c r="AD3" s="7"/>
    </row>
    <row r="4" spans="1:30" ht="14.7" thickBot="1" x14ac:dyDescent="0.6">
      <c r="A4" s="2"/>
      <c r="B4" s="278" t="s">
        <v>9</v>
      </c>
      <c r="C4" s="279"/>
      <c r="D4" s="280"/>
      <c r="E4" s="3"/>
      <c r="F4" s="3"/>
      <c r="G4" s="9"/>
      <c r="H4" s="91"/>
      <c r="I4" s="7"/>
      <c r="J4" s="7"/>
      <c r="K4" s="3"/>
      <c r="L4" s="7"/>
      <c r="M4" s="7"/>
      <c r="N4" s="7"/>
      <c r="O4" s="3"/>
      <c r="P4" s="7"/>
      <c r="Q4" s="7"/>
      <c r="R4" s="7"/>
      <c r="S4" s="3"/>
      <c r="T4" s="7"/>
      <c r="U4" s="7"/>
      <c r="V4" s="267" t="s">
        <v>10</v>
      </c>
      <c r="W4" s="276"/>
      <c r="X4" s="12" t="s">
        <v>11</v>
      </c>
      <c r="Y4" s="7"/>
      <c r="Z4" s="13" t="s">
        <v>12</v>
      </c>
      <c r="AA4" s="14" t="s">
        <v>13</v>
      </c>
      <c r="AB4" s="15" t="s">
        <v>14</v>
      </c>
      <c r="AC4" s="16" t="s">
        <v>15</v>
      </c>
      <c r="AD4" s="7"/>
    </row>
    <row r="5" spans="1:30" x14ac:dyDescent="0.55000000000000004">
      <c r="A5" s="2"/>
      <c r="B5" s="17" t="str">
        <f>+AA12</f>
        <v>HORVÁTH - STOLLÁR</v>
      </c>
      <c r="C5" s="18" t="s">
        <v>16</v>
      </c>
      <c r="D5" s="19" t="str">
        <f>+AA16</f>
        <v>VARGA - VARGA</v>
      </c>
      <c r="E5" s="9"/>
      <c r="F5" s="17" t="s">
        <v>112</v>
      </c>
      <c r="G5" s="21">
        <v>3</v>
      </c>
      <c r="H5" s="22">
        <v>0.375</v>
      </c>
      <c r="I5" s="7"/>
      <c r="J5" s="23"/>
      <c r="K5" s="14" t="s">
        <v>18</v>
      </c>
      <c r="L5" s="24"/>
      <c r="M5" s="7"/>
      <c r="N5" s="23"/>
      <c r="O5" s="14" t="s">
        <v>18</v>
      </c>
      <c r="P5" s="24"/>
      <c r="Q5" s="7"/>
      <c r="R5" s="23"/>
      <c r="S5" s="14" t="s">
        <v>18</v>
      </c>
      <c r="T5" s="24"/>
      <c r="U5" s="7"/>
      <c r="V5" s="25" t="s">
        <v>19</v>
      </c>
      <c r="W5" s="26"/>
      <c r="X5" s="27"/>
      <c r="Y5" s="7"/>
      <c r="Z5" s="28" t="s">
        <v>20</v>
      </c>
      <c r="AA5" s="263" t="s">
        <v>349</v>
      </c>
      <c r="AB5" s="264">
        <v>2704</v>
      </c>
      <c r="AC5" s="30" t="s">
        <v>21</v>
      </c>
      <c r="AD5" s="7"/>
    </row>
    <row r="6" spans="1:30" x14ac:dyDescent="0.55000000000000004">
      <c r="A6" s="2"/>
      <c r="B6" s="28" t="str">
        <f>+AA5</f>
        <v>VASVÁRI - VASVÁRI</v>
      </c>
      <c r="C6" s="31" t="s">
        <v>16</v>
      </c>
      <c r="D6" s="32" t="str">
        <f>+AA12</f>
        <v>HORVÁTH - STOLLÁR</v>
      </c>
      <c r="E6" s="9"/>
      <c r="F6" s="28" t="s">
        <v>114</v>
      </c>
      <c r="G6" s="34">
        <v>3</v>
      </c>
      <c r="H6" s="35">
        <v>0.43055555555555558</v>
      </c>
      <c r="I6" s="7"/>
      <c r="J6" s="36"/>
      <c r="K6" s="37" t="s">
        <v>18</v>
      </c>
      <c r="L6" s="30"/>
      <c r="M6" s="7"/>
      <c r="N6" s="36"/>
      <c r="O6" s="37" t="s">
        <v>18</v>
      </c>
      <c r="P6" s="30"/>
      <c r="Q6" s="7"/>
      <c r="R6" s="36"/>
      <c r="S6" s="37" t="s">
        <v>18</v>
      </c>
      <c r="T6" s="30"/>
      <c r="U6" s="7"/>
      <c r="V6" s="28" t="s">
        <v>23</v>
      </c>
      <c r="W6" s="29"/>
      <c r="X6" s="30"/>
      <c r="Y6" s="7"/>
      <c r="Z6" s="28" t="s">
        <v>24</v>
      </c>
      <c r="AA6" s="263" t="s">
        <v>113</v>
      </c>
      <c r="AB6" s="264">
        <v>2596</v>
      </c>
      <c r="AC6" s="30" t="s">
        <v>25</v>
      </c>
      <c r="AD6" s="7"/>
    </row>
    <row r="7" spans="1:30" ht="14.7" thickBot="1" x14ac:dyDescent="0.6">
      <c r="A7" s="2"/>
      <c r="B7" s="38" t="str">
        <f>+AA5</f>
        <v>VASVÁRI - VASVÁRI</v>
      </c>
      <c r="C7" s="39" t="s">
        <v>16</v>
      </c>
      <c r="D7" s="40" t="str">
        <f>+AA16</f>
        <v>VARGA - VARGA</v>
      </c>
      <c r="E7" s="9"/>
      <c r="F7" s="38" t="s">
        <v>116</v>
      </c>
      <c r="G7" s="42">
        <v>3</v>
      </c>
      <c r="H7" s="43">
        <v>0.4861111111111111</v>
      </c>
      <c r="I7" s="7"/>
      <c r="J7" s="44"/>
      <c r="K7" s="45" t="s">
        <v>18</v>
      </c>
      <c r="L7" s="46"/>
      <c r="M7" s="7"/>
      <c r="N7" s="44"/>
      <c r="O7" s="45" t="s">
        <v>18</v>
      </c>
      <c r="P7" s="46"/>
      <c r="Q7" s="7"/>
      <c r="R7" s="44"/>
      <c r="S7" s="45" t="s">
        <v>18</v>
      </c>
      <c r="T7" s="46"/>
      <c r="U7" s="7"/>
      <c r="V7" s="38" t="s">
        <v>27</v>
      </c>
      <c r="W7" s="47"/>
      <c r="X7" s="46"/>
      <c r="Y7" s="7"/>
      <c r="Z7" s="28" t="s">
        <v>28</v>
      </c>
      <c r="AA7" s="263" t="s">
        <v>355</v>
      </c>
      <c r="AB7" s="264">
        <v>1512</v>
      </c>
      <c r="AC7" s="30" t="s">
        <v>29</v>
      </c>
      <c r="AD7" s="7"/>
    </row>
    <row r="8" spans="1:30" ht="14.7" thickBot="1" x14ac:dyDescent="0.6">
      <c r="A8" s="2"/>
      <c r="B8" s="7"/>
      <c r="C8" s="48"/>
      <c r="D8" s="7"/>
      <c r="E8" s="7"/>
      <c r="F8" s="7"/>
      <c r="G8" s="9"/>
      <c r="H8" s="11"/>
      <c r="I8" s="7"/>
      <c r="J8" s="7"/>
      <c r="K8" s="3"/>
      <c r="L8" s="7"/>
      <c r="M8" s="7"/>
      <c r="N8" s="7"/>
      <c r="O8" s="3"/>
      <c r="P8" s="7"/>
      <c r="Q8" s="7"/>
      <c r="R8" s="7"/>
      <c r="S8" s="3"/>
      <c r="T8" s="7"/>
      <c r="U8" s="7"/>
      <c r="V8" s="9"/>
      <c r="W8" s="7"/>
      <c r="X8" s="7"/>
      <c r="Y8" s="7"/>
      <c r="Z8" s="28" t="s">
        <v>30</v>
      </c>
      <c r="AA8" s="263" t="s">
        <v>115</v>
      </c>
      <c r="AB8" s="264">
        <v>1232</v>
      </c>
      <c r="AC8" s="30" t="s">
        <v>31</v>
      </c>
      <c r="AD8" s="7"/>
    </row>
    <row r="9" spans="1:30" ht="14.7" thickBot="1" x14ac:dyDescent="0.6">
      <c r="A9" s="2"/>
      <c r="B9" s="278" t="s">
        <v>32</v>
      </c>
      <c r="C9" s="279"/>
      <c r="D9" s="280"/>
      <c r="E9" s="3"/>
      <c r="F9" s="3"/>
      <c r="G9" s="9"/>
      <c r="H9" s="11"/>
      <c r="I9" s="7"/>
      <c r="J9" s="7"/>
      <c r="K9" s="3"/>
      <c r="L9" s="7"/>
      <c r="M9" s="7"/>
      <c r="N9" s="7"/>
      <c r="O9" s="3"/>
      <c r="P9" s="7"/>
      <c r="Q9" s="7"/>
      <c r="R9" s="7"/>
      <c r="S9" s="3"/>
      <c r="T9" s="7"/>
      <c r="U9" s="7"/>
      <c r="V9" s="267" t="s">
        <v>33</v>
      </c>
      <c r="W9" s="276"/>
      <c r="X9" s="12" t="s">
        <v>11</v>
      </c>
      <c r="Y9" s="7"/>
      <c r="Z9" s="28" t="s">
        <v>34</v>
      </c>
      <c r="AA9" s="263" t="s">
        <v>118</v>
      </c>
      <c r="AB9" s="264">
        <v>1080</v>
      </c>
      <c r="AC9" s="30" t="s">
        <v>31</v>
      </c>
      <c r="AD9" s="7"/>
    </row>
    <row r="10" spans="1:30" x14ac:dyDescent="0.55000000000000004">
      <c r="A10" s="2"/>
      <c r="B10" s="17" t="str">
        <f>+AA11</f>
        <v>GYŰRŰS - RÉTHELYI</v>
      </c>
      <c r="C10" s="18" t="s">
        <v>16</v>
      </c>
      <c r="D10" s="93" t="str">
        <f>+AA15</f>
        <v>POLGÁR - RUCZ</v>
      </c>
      <c r="E10" s="9"/>
      <c r="F10" s="17" t="s">
        <v>119</v>
      </c>
      <c r="G10" s="21">
        <v>4</v>
      </c>
      <c r="H10" s="22">
        <v>0.375</v>
      </c>
      <c r="I10" s="7"/>
      <c r="J10" s="23"/>
      <c r="K10" s="14" t="s">
        <v>18</v>
      </c>
      <c r="L10" s="24"/>
      <c r="M10" s="7"/>
      <c r="N10" s="23"/>
      <c r="O10" s="14" t="s">
        <v>18</v>
      </c>
      <c r="P10" s="24"/>
      <c r="Q10" s="7"/>
      <c r="R10" s="23"/>
      <c r="S10" s="14" t="s">
        <v>18</v>
      </c>
      <c r="T10" s="24"/>
      <c r="U10" s="7"/>
      <c r="V10" s="25" t="s">
        <v>36</v>
      </c>
      <c r="W10" s="26"/>
      <c r="X10" s="27"/>
      <c r="Y10" s="7"/>
      <c r="Z10" s="28" t="s">
        <v>37</v>
      </c>
      <c r="AA10" s="263" t="s">
        <v>424</v>
      </c>
      <c r="AB10" s="264">
        <v>872</v>
      </c>
      <c r="AC10" s="30" t="s">
        <v>29</v>
      </c>
      <c r="AD10" s="7"/>
    </row>
    <row r="11" spans="1:30" x14ac:dyDescent="0.55000000000000004">
      <c r="A11" s="2"/>
      <c r="B11" s="28" t="str">
        <f>+AA6</f>
        <v>GUBIK - VECSEY</v>
      </c>
      <c r="C11" s="31" t="s">
        <v>16</v>
      </c>
      <c r="D11" s="32" t="str">
        <f>+AA11</f>
        <v>GYŰRŰS - RÉTHELYI</v>
      </c>
      <c r="E11" s="9"/>
      <c r="F11" s="28" t="s">
        <v>120</v>
      </c>
      <c r="G11" s="34">
        <v>4</v>
      </c>
      <c r="H11" s="35">
        <v>0.43055555555555558</v>
      </c>
      <c r="I11" s="7"/>
      <c r="J11" s="36"/>
      <c r="K11" s="37" t="s">
        <v>18</v>
      </c>
      <c r="L11" s="30"/>
      <c r="M11" s="7"/>
      <c r="N11" s="36"/>
      <c r="O11" s="37" t="s">
        <v>18</v>
      </c>
      <c r="P11" s="30"/>
      <c r="Q11" s="7"/>
      <c r="R11" s="36"/>
      <c r="S11" s="37" t="s">
        <v>18</v>
      </c>
      <c r="T11" s="30"/>
      <c r="U11" s="7"/>
      <c r="V11" s="28" t="s">
        <v>39</v>
      </c>
      <c r="W11" s="29"/>
      <c r="X11" s="30"/>
      <c r="Y11" s="7"/>
      <c r="Z11" s="28" t="s">
        <v>40</v>
      </c>
      <c r="AA11" s="263" t="s">
        <v>117</v>
      </c>
      <c r="AB11" s="264">
        <v>828</v>
      </c>
      <c r="AC11" s="30" t="s">
        <v>25</v>
      </c>
      <c r="AD11" s="7"/>
    </row>
    <row r="12" spans="1:30" ht="14.7" thickBot="1" x14ac:dyDescent="0.6">
      <c r="A12" s="2"/>
      <c r="B12" s="38" t="str">
        <f>+AA6</f>
        <v>GUBIK - VECSEY</v>
      </c>
      <c r="C12" s="39" t="s">
        <v>16</v>
      </c>
      <c r="D12" s="94" t="str">
        <f>+AA15</f>
        <v>POLGÁR - RUCZ</v>
      </c>
      <c r="E12" s="9"/>
      <c r="F12" s="38" t="s">
        <v>121</v>
      </c>
      <c r="G12" s="42">
        <v>4</v>
      </c>
      <c r="H12" s="43">
        <v>0.4861111111111111</v>
      </c>
      <c r="I12" s="7"/>
      <c r="J12" s="44"/>
      <c r="K12" s="45" t="s">
        <v>18</v>
      </c>
      <c r="L12" s="46"/>
      <c r="M12" s="7"/>
      <c r="N12" s="44"/>
      <c r="O12" s="45" t="s">
        <v>18</v>
      </c>
      <c r="P12" s="46"/>
      <c r="Q12" s="7"/>
      <c r="R12" s="44"/>
      <c r="S12" s="45" t="s">
        <v>18</v>
      </c>
      <c r="T12" s="46"/>
      <c r="U12" s="7"/>
      <c r="V12" s="38" t="s">
        <v>42</v>
      </c>
      <c r="W12" s="47"/>
      <c r="X12" s="46"/>
      <c r="Y12" s="7"/>
      <c r="Z12" s="28" t="s">
        <v>43</v>
      </c>
      <c r="AA12" s="263" t="s">
        <v>471</v>
      </c>
      <c r="AB12" s="264">
        <v>752</v>
      </c>
      <c r="AC12" s="30" t="s">
        <v>21</v>
      </c>
      <c r="AD12" s="7"/>
    </row>
    <row r="13" spans="1:30" ht="14.7" thickBot="1" x14ac:dyDescent="0.6">
      <c r="A13" s="2"/>
      <c r="B13" s="7"/>
      <c r="C13" s="48"/>
      <c r="D13" s="7"/>
      <c r="E13" s="7"/>
      <c r="F13" s="7"/>
      <c r="G13" s="9"/>
      <c r="H13" s="11"/>
      <c r="I13" s="7"/>
      <c r="J13" s="7"/>
      <c r="K13" s="3"/>
      <c r="L13" s="7"/>
      <c r="M13" s="7"/>
      <c r="N13" s="7"/>
      <c r="O13" s="3"/>
      <c r="P13" s="7"/>
      <c r="Q13" s="7"/>
      <c r="R13" s="7"/>
      <c r="S13" s="3"/>
      <c r="T13" s="7"/>
      <c r="U13" s="7"/>
      <c r="V13" s="9"/>
      <c r="W13" s="7"/>
      <c r="X13" s="7"/>
      <c r="Y13" s="7"/>
      <c r="Z13" s="28" t="s">
        <v>44</v>
      </c>
      <c r="AA13" s="263" t="s">
        <v>224</v>
      </c>
      <c r="AB13" s="264">
        <v>564</v>
      </c>
      <c r="AC13" s="30" t="s">
        <v>31</v>
      </c>
      <c r="AD13" s="7"/>
    </row>
    <row r="14" spans="1:30" ht="14.7" thickBot="1" x14ac:dyDescent="0.6">
      <c r="A14" s="2"/>
      <c r="B14" s="278" t="s">
        <v>45</v>
      </c>
      <c r="C14" s="279"/>
      <c r="D14" s="280"/>
      <c r="E14" s="3"/>
      <c r="F14" s="3"/>
      <c r="G14" s="9"/>
      <c r="H14" s="11"/>
      <c r="I14" s="2"/>
      <c r="J14" s="7"/>
      <c r="K14" s="3"/>
      <c r="L14" s="7"/>
      <c r="M14" s="7"/>
      <c r="N14" s="7"/>
      <c r="O14" s="3"/>
      <c r="P14" s="7"/>
      <c r="Q14" s="7"/>
      <c r="R14" s="7"/>
      <c r="S14" s="3"/>
      <c r="T14" s="7"/>
      <c r="U14" s="7"/>
      <c r="V14" s="267" t="s">
        <v>46</v>
      </c>
      <c r="W14" s="276"/>
      <c r="X14" s="12" t="s">
        <v>11</v>
      </c>
      <c r="Y14" s="7"/>
      <c r="Z14" s="28" t="s">
        <v>47</v>
      </c>
      <c r="AA14" s="263" t="s">
        <v>472</v>
      </c>
      <c r="AB14" s="264">
        <v>478</v>
      </c>
      <c r="AC14" s="30" t="s">
        <v>29</v>
      </c>
      <c r="AD14" s="7"/>
    </row>
    <row r="15" spans="1:30" x14ac:dyDescent="0.55000000000000004">
      <c r="A15" s="2"/>
      <c r="B15" s="17" t="str">
        <f>+AA10</f>
        <v>VERESS - TÁTRAI</v>
      </c>
      <c r="C15" s="18" t="s">
        <v>16</v>
      </c>
      <c r="D15" s="19" t="str">
        <f>+AA14</f>
        <v>KRISTÓF - SÓTONYI</v>
      </c>
      <c r="E15" s="9"/>
      <c r="F15" s="17" t="s">
        <v>123</v>
      </c>
      <c r="G15" s="21">
        <v>3</v>
      </c>
      <c r="H15" s="22">
        <v>0.40277777777777773</v>
      </c>
      <c r="I15" s="2"/>
      <c r="J15" s="23"/>
      <c r="K15" s="14" t="s">
        <v>18</v>
      </c>
      <c r="L15" s="24"/>
      <c r="M15" s="7"/>
      <c r="N15" s="23"/>
      <c r="O15" s="14" t="s">
        <v>18</v>
      </c>
      <c r="P15" s="24"/>
      <c r="Q15" s="7"/>
      <c r="R15" s="23"/>
      <c r="S15" s="14" t="s">
        <v>18</v>
      </c>
      <c r="T15" s="24"/>
      <c r="U15" s="7"/>
      <c r="V15" s="25" t="s">
        <v>49</v>
      </c>
      <c r="W15" s="26"/>
      <c r="X15" s="27"/>
      <c r="Y15" s="7"/>
      <c r="Z15" s="28" t="s">
        <v>50</v>
      </c>
      <c r="AA15" s="263" t="s">
        <v>473</v>
      </c>
      <c r="AB15" s="264">
        <v>424</v>
      </c>
      <c r="AC15" s="30" t="s">
        <v>25</v>
      </c>
      <c r="AD15" s="7"/>
    </row>
    <row r="16" spans="1:30" ht="14.7" thickBot="1" x14ac:dyDescent="0.6">
      <c r="A16" s="2"/>
      <c r="B16" s="28" t="str">
        <f>+AA7</f>
        <v>DIVÉNYI - RÉTHELYI</v>
      </c>
      <c r="C16" s="31" t="s">
        <v>16</v>
      </c>
      <c r="D16" s="32" t="str">
        <f>+AA10</f>
        <v>VERESS - TÁTRAI</v>
      </c>
      <c r="E16" s="9"/>
      <c r="F16" s="28" t="s">
        <v>124</v>
      </c>
      <c r="G16" s="34">
        <v>3</v>
      </c>
      <c r="H16" s="35">
        <v>0.45833333333333331</v>
      </c>
      <c r="I16" s="2"/>
      <c r="J16" s="36"/>
      <c r="K16" s="37" t="s">
        <v>18</v>
      </c>
      <c r="L16" s="30"/>
      <c r="M16" s="7"/>
      <c r="N16" s="36"/>
      <c r="O16" s="37" t="s">
        <v>18</v>
      </c>
      <c r="P16" s="30"/>
      <c r="Q16" s="7"/>
      <c r="R16" s="36"/>
      <c r="S16" s="37" t="s">
        <v>18</v>
      </c>
      <c r="T16" s="30"/>
      <c r="U16" s="7"/>
      <c r="V16" s="28" t="s">
        <v>52</v>
      </c>
      <c r="W16" s="29"/>
      <c r="X16" s="30"/>
      <c r="Y16" s="7"/>
      <c r="Z16" s="50" t="s">
        <v>53</v>
      </c>
      <c r="AA16" s="95" t="s">
        <v>474</v>
      </c>
      <c r="AB16" s="240">
        <v>368</v>
      </c>
      <c r="AC16" s="51" t="s">
        <v>21</v>
      </c>
      <c r="AD16" s="7"/>
    </row>
    <row r="17" spans="1:33" ht="14.7" thickBot="1" x14ac:dyDescent="0.6">
      <c r="A17" s="2"/>
      <c r="B17" s="38" t="str">
        <f>+AA7</f>
        <v>DIVÉNYI - RÉTHELYI</v>
      </c>
      <c r="C17" s="39" t="s">
        <v>16</v>
      </c>
      <c r="D17" s="40" t="str">
        <f>+AA14</f>
        <v>KRISTÓF - SÓTONYI</v>
      </c>
      <c r="E17" s="9"/>
      <c r="F17" s="38" t="s">
        <v>125</v>
      </c>
      <c r="G17" s="42">
        <v>3</v>
      </c>
      <c r="H17" s="43">
        <v>0.51388888888888895</v>
      </c>
      <c r="I17" s="2"/>
      <c r="J17" s="44"/>
      <c r="K17" s="45" t="s">
        <v>18</v>
      </c>
      <c r="L17" s="46"/>
      <c r="M17" s="7"/>
      <c r="N17" s="44"/>
      <c r="O17" s="45" t="s">
        <v>18</v>
      </c>
      <c r="P17" s="46"/>
      <c r="Q17" s="7"/>
      <c r="R17" s="44"/>
      <c r="S17" s="45" t="s">
        <v>18</v>
      </c>
      <c r="T17" s="46"/>
      <c r="U17" s="7"/>
      <c r="V17" s="38" t="s">
        <v>55</v>
      </c>
      <c r="W17" s="47"/>
      <c r="X17" s="46"/>
      <c r="Y17" s="7"/>
      <c r="Z17" s="52" t="s">
        <v>56</v>
      </c>
      <c r="AA17" s="241" t="s">
        <v>475</v>
      </c>
      <c r="AB17" s="242">
        <v>364</v>
      </c>
      <c r="AC17" s="53" t="s">
        <v>57</v>
      </c>
      <c r="AD17" s="7"/>
    </row>
    <row r="18" spans="1:33" ht="14.7" thickBot="1" x14ac:dyDescent="0.6">
      <c r="A18" s="2"/>
      <c r="B18" s="7"/>
      <c r="C18" s="48"/>
      <c r="D18" s="7"/>
      <c r="E18" s="7"/>
      <c r="F18" s="7"/>
      <c r="G18" s="9"/>
      <c r="H18" s="11"/>
      <c r="I18" s="7"/>
      <c r="J18" s="7"/>
      <c r="K18" s="3"/>
      <c r="L18" s="7"/>
      <c r="M18" s="7"/>
      <c r="N18" s="7"/>
      <c r="O18" s="3"/>
      <c r="P18" s="7"/>
      <c r="Q18" s="7"/>
      <c r="R18" s="7"/>
      <c r="S18" s="3"/>
      <c r="T18" s="7"/>
      <c r="U18" s="7"/>
      <c r="V18" s="9"/>
      <c r="W18" s="7"/>
      <c r="X18" s="7"/>
      <c r="Y18" s="7"/>
      <c r="Z18" s="54" t="s">
        <v>58</v>
      </c>
      <c r="AA18" s="255" t="s">
        <v>476</v>
      </c>
      <c r="AB18" s="248">
        <v>320</v>
      </c>
      <c r="AC18" s="55" t="s">
        <v>57</v>
      </c>
      <c r="AD18" s="7"/>
    </row>
    <row r="19" spans="1:33" ht="14.7" thickBot="1" x14ac:dyDescent="0.6">
      <c r="A19" s="2"/>
      <c r="B19" s="278" t="s">
        <v>59</v>
      </c>
      <c r="C19" s="279"/>
      <c r="D19" s="280"/>
      <c r="E19" s="3"/>
      <c r="F19" s="3"/>
      <c r="G19" s="9"/>
      <c r="H19" s="11"/>
      <c r="I19" s="7"/>
      <c r="J19" s="7"/>
      <c r="K19" s="3"/>
      <c r="L19" s="7"/>
      <c r="M19" s="7"/>
      <c r="N19" s="7"/>
      <c r="O19" s="3"/>
      <c r="P19" s="7"/>
      <c r="Q19" s="7"/>
      <c r="R19" s="7"/>
      <c r="S19" s="3"/>
      <c r="T19" s="7"/>
      <c r="U19" s="7"/>
      <c r="V19" s="267" t="s">
        <v>60</v>
      </c>
      <c r="W19" s="276"/>
      <c r="X19" s="12" t="s">
        <v>11</v>
      </c>
      <c r="Y19" s="7"/>
      <c r="Z19" s="56" t="s">
        <v>61</v>
      </c>
      <c r="AA19" s="243" t="s">
        <v>477</v>
      </c>
      <c r="AB19" s="250">
        <v>320</v>
      </c>
      <c r="AC19" s="57" t="s">
        <v>57</v>
      </c>
      <c r="AD19" s="7"/>
    </row>
    <row r="20" spans="1:33" x14ac:dyDescent="0.55000000000000004">
      <c r="A20" s="2"/>
      <c r="B20" s="17" t="str">
        <f>+AA9</f>
        <v>BÚTOR - SZABÓ</v>
      </c>
      <c r="C20" s="18" t="s">
        <v>16</v>
      </c>
      <c r="D20" s="19" t="str">
        <f>+AA13</f>
        <v>RATKAI - SOROMPÓ</v>
      </c>
      <c r="E20" s="9"/>
      <c r="F20" s="17" t="s">
        <v>127</v>
      </c>
      <c r="G20" s="21">
        <v>4</v>
      </c>
      <c r="H20" s="22">
        <v>0.40277777777777773</v>
      </c>
      <c r="I20" s="7"/>
      <c r="J20" s="23"/>
      <c r="K20" s="14" t="s">
        <v>18</v>
      </c>
      <c r="L20" s="24"/>
      <c r="M20" s="7"/>
      <c r="N20" s="23"/>
      <c r="O20" s="14" t="s">
        <v>18</v>
      </c>
      <c r="P20" s="24"/>
      <c r="Q20" s="7"/>
      <c r="R20" s="23"/>
      <c r="S20" s="14" t="s">
        <v>18</v>
      </c>
      <c r="T20" s="24"/>
      <c r="U20" s="7"/>
      <c r="V20" s="25" t="s">
        <v>63</v>
      </c>
      <c r="W20" s="26"/>
      <c r="X20" s="27"/>
      <c r="Y20" s="7"/>
      <c r="Z20" s="7"/>
      <c r="AA20" s="7"/>
      <c r="AB20" s="7"/>
      <c r="AC20" s="7"/>
      <c r="AD20" s="7"/>
    </row>
    <row r="21" spans="1:33" x14ac:dyDescent="0.55000000000000004">
      <c r="A21" s="2"/>
      <c r="B21" s="28" t="str">
        <f>+AA8</f>
        <v>KOVÁCS - KUN</v>
      </c>
      <c r="C21" s="31" t="s">
        <v>16</v>
      </c>
      <c r="D21" s="32" t="str">
        <f>+AA9</f>
        <v>BÚTOR - SZABÓ</v>
      </c>
      <c r="E21" s="9"/>
      <c r="F21" s="28" t="s">
        <v>128</v>
      </c>
      <c r="G21" s="34">
        <v>4</v>
      </c>
      <c r="H21" s="35">
        <v>0.45833333333333331</v>
      </c>
      <c r="I21" s="7"/>
      <c r="J21" s="36"/>
      <c r="K21" s="37" t="s">
        <v>18</v>
      </c>
      <c r="L21" s="30"/>
      <c r="M21" s="7"/>
      <c r="N21" s="36"/>
      <c r="O21" s="37" t="s">
        <v>18</v>
      </c>
      <c r="P21" s="30"/>
      <c r="Q21" s="7"/>
      <c r="R21" s="36"/>
      <c r="S21" s="37" t="s">
        <v>18</v>
      </c>
      <c r="T21" s="30"/>
      <c r="U21" s="7"/>
      <c r="V21" s="28" t="s">
        <v>65</v>
      </c>
      <c r="W21" s="29"/>
      <c r="X21" s="30"/>
      <c r="Y21" s="7"/>
      <c r="Z21" s="7"/>
      <c r="AA21" s="7"/>
      <c r="AB21" s="7"/>
      <c r="AC21" s="7"/>
      <c r="AD21" s="7"/>
    </row>
    <row r="22" spans="1:33" ht="14.7" thickBot="1" x14ac:dyDescent="0.6">
      <c r="A22" s="2"/>
      <c r="B22" s="38" t="str">
        <f>+AA8</f>
        <v>KOVÁCS - KUN</v>
      </c>
      <c r="C22" s="39" t="s">
        <v>16</v>
      </c>
      <c r="D22" s="40" t="str">
        <f>+AA13</f>
        <v>RATKAI - SOROMPÓ</v>
      </c>
      <c r="E22" s="9"/>
      <c r="F22" s="38" t="s">
        <v>129</v>
      </c>
      <c r="G22" s="42">
        <v>4</v>
      </c>
      <c r="H22" s="43">
        <v>0.51388888888888895</v>
      </c>
      <c r="I22" s="7"/>
      <c r="J22" s="44"/>
      <c r="K22" s="45" t="s">
        <v>18</v>
      </c>
      <c r="L22" s="46"/>
      <c r="M22" s="7"/>
      <c r="N22" s="44"/>
      <c r="O22" s="45" t="s">
        <v>18</v>
      </c>
      <c r="P22" s="46"/>
      <c r="Q22" s="7"/>
      <c r="R22" s="44"/>
      <c r="S22" s="45" t="s">
        <v>18</v>
      </c>
      <c r="T22" s="46"/>
      <c r="U22" s="7"/>
      <c r="V22" s="38" t="s">
        <v>67</v>
      </c>
      <c r="W22" s="47"/>
      <c r="X22" s="46"/>
      <c r="Y22" s="7"/>
      <c r="Z22" s="7"/>
      <c r="AA22" s="7"/>
      <c r="AB22" s="7"/>
      <c r="AC22" s="7"/>
      <c r="AD22" s="7"/>
    </row>
    <row r="23" spans="1:33" x14ac:dyDescent="0.55000000000000004">
      <c r="A23" s="2"/>
      <c r="B23" s="9"/>
      <c r="C23" s="58"/>
      <c r="D23" s="9"/>
      <c r="E23" s="9"/>
      <c r="F23" s="9"/>
      <c r="G23" s="9"/>
      <c r="H23" s="11"/>
      <c r="I23" s="7"/>
      <c r="J23" s="7"/>
      <c r="K23" s="3"/>
      <c r="L23" s="7"/>
      <c r="M23" s="7"/>
      <c r="N23" s="7"/>
      <c r="O23" s="3"/>
      <c r="P23" s="7"/>
      <c r="Q23" s="7"/>
      <c r="R23" s="7"/>
      <c r="S23" s="3"/>
      <c r="T23" s="7"/>
      <c r="U23" s="7"/>
      <c r="V23" s="9"/>
      <c r="W23" s="7"/>
      <c r="X23" s="7"/>
      <c r="Y23" s="7"/>
      <c r="Z23" s="7"/>
      <c r="AA23" s="7"/>
      <c r="AB23" s="7"/>
      <c r="AC23" s="7"/>
      <c r="AD23" s="7"/>
    </row>
    <row r="24" spans="1:33" ht="14.7" thickBot="1" x14ac:dyDescent="0.6">
      <c r="A24" s="2"/>
      <c r="B24" s="7"/>
      <c r="C24" s="48"/>
      <c r="D24" s="7"/>
      <c r="E24" s="7"/>
      <c r="F24" s="7"/>
      <c r="G24" s="9"/>
      <c r="H24" s="11"/>
      <c r="I24" s="7"/>
      <c r="J24" s="7"/>
      <c r="K24" s="3"/>
      <c r="L24" s="7"/>
      <c r="M24" s="7"/>
      <c r="N24" s="7"/>
      <c r="O24" s="3"/>
      <c r="P24" s="7"/>
      <c r="Q24" s="7"/>
      <c r="R24" s="7"/>
      <c r="S24" s="3"/>
      <c r="T24" s="7"/>
      <c r="U24" s="7"/>
      <c r="V24" s="9"/>
      <c r="W24" s="7"/>
      <c r="X24" s="7"/>
      <c r="Y24" s="7"/>
      <c r="Z24" s="7"/>
      <c r="AA24" s="7"/>
      <c r="AB24" s="7"/>
      <c r="AC24" s="7"/>
      <c r="AD24" s="7"/>
    </row>
    <row r="25" spans="1:33" ht="14.7" thickBot="1" x14ac:dyDescent="0.6">
      <c r="A25" s="2"/>
      <c r="B25" s="267" t="s">
        <v>68</v>
      </c>
      <c r="C25" s="268"/>
      <c r="D25" s="269"/>
      <c r="E25" s="3"/>
      <c r="F25" s="3"/>
      <c r="G25" s="9"/>
      <c r="H25" s="11"/>
      <c r="I25" s="7"/>
      <c r="J25" s="7"/>
      <c r="K25" s="3"/>
      <c r="L25" s="7"/>
      <c r="M25" s="7"/>
      <c r="N25" s="7"/>
      <c r="O25" s="3"/>
      <c r="P25" s="7"/>
      <c r="Q25" s="7"/>
      <c r="R25" s="7"/>
      <c r="S25" s="3"/>
      <c r="T25" s="7"/>
      <c r="U25" s="7"/>
      <c r="V25" s="9"/>
      <c r="W25" s="7"/>
      <c r="X25" s="7"/>
      <c r="Y25" s="7"/>
      <c r="Z25" s="7"/>
      <c r="AA25" s="7"/>
      <c r="AB25" s="7"/>
      <c r="AC25" s="7"/>
      <c r="AD25" s="8"/>
      <c r="AE25" s="59"/>
      <c r="AF25" s="59"/>
      <c r="AG25" s="59"/>
    </row>
    <row r="26" spans="1:33" x14ac:dyDescent="0.55000000000000004">
      <c r="A26" s="2"/>
      <c r="B26" s="25" t="s">
        <v>23</v>
      </c>
      <c r="C26" s="60" t="s">
        <v>16</v>
      </c>
      <c r="D26" s="61" t="s">
        <v>42</v>
      </c>
      <c r="E26" s="9"/>
      <c r="F26" s="17" t="s">
        <v>130</v>
      </c>
      <c r="G26" s="21">
        <v>3</v>
      </c>
      <c r="H26" s="22">
        <v>0.5625</v>
      </c>
      <c r="I26" s="7"/>
      <c r="J26" s="23"/>
      <c r="K26" s="14" t="s">
        <v>18</v>
      </c>
      <c r="L26" s="24"/>
      <c r="M26" s="7"/>
      <c r="N26" s="23"/>
      <c r="O26" s="14" t="s">
        <v>18</v>
      </c>
      <c r="P26" s="24"/>
      <c r="Q26" s="7"/>
      <c r="R26" s="23"/>
      <c r="S26" s="14" t="s">
        <v>18</v>
      </c>
      <c r="T26" s="24"/>
      <c r="U26" s="7"/>
      <c r="V26" s="9"/>
      <c r="W26" s="7"/>
      <c r="X26" s="7"/>
      <c r="Y26" s="7"/>
      <c r="Z26" s="7"/>
      <c r="AA26" s="7"/>
      <c r="AB26" s="7"/>
      <c r="AC26" s="7"/>
      <c r="AD26" s="9"/>
      <c r="AE26" s="62"/>
      <c r="AF26" s="63"/>
      <c r="AG26" s="62"/>
    </row>
    <row r="27" spans="1:33" x14ac:dyDescent="0.55000000000000004">
      <c r="A27" s="2"/>
      <c r="B27" s="28" t="s">
        <v>39</v>
      </c>
      <c r="C27" s="64" t="s">
        <v>16</v>
      </c>
      <c r="D27" s="32" t="s">
        <v>55</v>
      </c>
      <c r="E27" s="9"/>
      <c r="F27" s="28" t="s">
        <v>131</v>
      </c>
      <c r="G27" s="65">
        <v>4</v>
      </c>
      <c r="H27" s="66">
        <v>0.5625</v>
      </c>
      <c r="I27" s="7"/>
      <c r="J27" s="36"/>
      <c r="K27" s="37" t="s">
        <v>18</v>
      </c>
      <c r="L27" s="30"/>
      <c r="M27" s="7"/>
      <c r="N27" s="36"/>
      <c r="O27" s="37" t="s">
        <v>18</v>
      </c>
      <c r="P27" s="30"/>
      <c r="Q27" s="7"/>
      <c r="R27" s="36"/>
      <c r="S27" s="37" t="s">
        <v>18</v>
      </c>
      <c r="T27" s="30"/>
      <c r="U27" s="7"/>
      <c r="V27" s="9"/>
      <c r="W27" s="7"/>
      <c r="X27" s="7"/>
      <c r="Y27" s="7"/>
      <c r="Z27" s="7"/>
      <c r="AA27" s="7"/>
      <c r="AB27" s="7"/>
      <c r="AC27" s="7"/>
      <c r="AD27" s="9"/>
      <c r="AE27" s="62"/>
      <c r="AF27" s="63"/>
      <c r="AG27" s="62"/>
    </row>
    <row r="28" spans="1:33" x14ac:dyDescent="0.55000000000000004">
      <c r="A28" s="2"/>
      <c r="B28" s="28" t="s">
        <v>52</v>
      </c>
      <c r="C28" s="64" t="s">
        <v>16</v>
      </c>
      <c r="D28" s="32" t="s">
        <v>67</v>
      </c>
      <c r="E28" s="9"/>
      <c r="F28" s="28" t="s">
        <v>132</v>
      </c>
      <c r="G28" s="34">
        <v>3</v>
      </c>
      <c r="H28" s="35">
        <v>0.59027777777777779</v>
      </c>
      <c r="I28" s="7"/>
      <c r="J28" s="36"/>
      <c r="K28" s="37" t="s">
        <v>18</v>
      </c>
      <c r="L28" s="30"/>
      <c r="M28" s="7"/>
      <c r="N28" s="36"/>
      <c r="O28" s="37" t="s">
        <v>18</v>
      </c>
      <c r="P28" s="30"/>
      <c r="Q28" s="7"/>
      <c r="R28" s="36"/>
      <c r="S28" s="37" t="s">
        <v>18</v>
      </c>
      <c r="T28" s="30"/>
      <c r="U28" s="7"/>
      <c r="V28" s="9"/>
      <c r="W28" s="7"/>
      <c r="X28" s="7"/>
      <c r="Y28" s="7"/>
      <c r="Z28" s="7"/>
      <c r="AA28" s="7"/>
      <c r="AB28" s="7"/>
      <c r="AC28" s="7"/>
      <c r="AD28" s="9"/>
      <c r="AE28" s="62"/>
      <c r="AF28" s="63"/>
      <c r="AG28" s="62"/>
    </row>
    <row r="29" spans="1:33" ht="14.7" thickBot="1" x14ac:dyDescent="0.6">
      <c r="A29" s="2"/>
      <c r="B29" s="38" t="s">
        <v>65</v>
      </c>
      <c r="C29" s="67" t="s">
        <v>16</v>
      </c>
      <c r="D29" s="40" t="s">
        <v>27</v>
      </c>
      <c r="E29" s="9"/>
      <c r="F29" s="38" t="s">
        <v>133</v>
      </c>
      <c r="G29" s="42">
        <v>4</v>
      </c>
      <c r="H29" s="43">
        <v>0.59027777777777779</v>
      </c>
      <c r="I29" s="7"/>
      <c r="J29" s="44"/>
      <c r="K29" s="45" t="s">
        <v>18</v>
      </c>
      <c r="L29" s="46"/>
      <c r="M29" s="7"/>
      <c r="N29" s="44"/>
      <c r="O29" s="45" t="s">
        <v>18</v>
      </c>
      <c r="P29" s="46"/>
      <c r="Q29" s="7"/>
      <c r="R29" s="44"/>
      <c r="S29" s="45" t="s">
        <v>18</v>
      </c>
      <c r="T29" s="46"/>
      <c r="U29" s="7"/>
      <c r="V29" s="9"/>
      <c r="W29" s="7"/>
      <c r="X29" s="7"/>
      <c r="Y29" s="7"/>
      <c r="Z29" s="7"/>
      <c r="AA29" s="7"/>
      <c r="AB29" s="7"/>
      <c r="AC29" s="7"/>
      <c r="AD29" s="9"/>
      <c r="AE29" s="62"/>
      <c r="AF29" s="63"/>
      <c r="AG29" s="62"/>
    </row>
    <row r="30" spans="1:33" ht="14.7" thickBot="1" x14ac:dyDescent="0.6">
      <c r="A30" s="2"/>
      <c r="B30" s="7"/>
      <c r="C30" s="48"/>
      <c r="D30" s="7"/>
      <c r="E30" s="7"/>
      <c r="F30" s="7"/>
      <c r="G30" s="9"/>
      <c r="H30" s="11"/>
      <c r="I30" s="7"/>
      <c r="J30" s="7"/>
      <c r="K30" s="3"/>
      <c r="L30" s="7"/>
      <c r="M30" s="7"/>
      <c r="N30" s="7"/>
      <c r="O30" s="3"/>
      <c r="P30" s="7"/>
      <c r="Q30" s="7"/>
      <c r="R30" s="7"/>
      <c r="S30" s="3"/>
      <c r="T30" s="7"/>
      <c r="U30" s="7"/>
      <c r="V30" s="9"/>
      <c r="W30" s="7"/>
      <c r="X30" s="7"/>
      <c r="Y30" s="7"/>
      <c r="Z30" s="7"/>
      <c r="AA30" s="7"/>
      <c r="AB30" s="7"/>
      <c r="AC30" s="7"/>
      <c r="AD30" s="9"/>
    </row>
    <row r="31" spans="1:33" ht="14.7" customHeight="1" thickBot="1" x14ac:dyDescent="0.6">
      <c r="A31" s="2"/>
      <c r="B31" s="281" t="s">
        <v>73</v>
      </c>
      <c r="C31" s="282"/>
      <c r="D31" s="283"/>
      <c r="E31" s="68"/>
      <c r="F31" s="68"/>
      <c r="G31" s="9"/>
      <c r="H31" s="11"/>
      <c r="I31" s="7"/>
      <c r="J31" s="7"/>
      <c r="K31" s="3"/>
      <c r="L31" s="7"/>
      <c r="M31" s="7"/>
      <c r="N31" s="7"/>
      <c r="O31" s="3"/>
      <c r="P31" s="7"/>
      <c r="Q31" s="7"/>
      <c r="R31" s="7"/>
      <c r="S31" s="3"/>
      <c r="T31" s="7"/>
      <c r="U31" s="7"/>
      <c r="V31" s="9"/>
      <c r="W31" s="7"/>
      <c r="X31" s="7"/>
      <c r="Y31" s="7"/>
      <c r="Z31" s="7"/>
      <c r="AA31" s="7"/>
      <c r="AB31" s="7"/>
      <c r="AC31" s="7"/>
      <c r="AD31" s="70"/>
      <c r="AE31" s="71"/>
      <c r="AF31" s="71"/>
      <c r="AG31" s="71"/>
    </row>
    <row r="32" spans="1:33" ht="14.7" thickBot="1" x14ac:dyDescent="0.6">
      <c r="A32" s="2"/>
      <c r="B32" s="25" t="s">
        <v>49</v>
      </c>
      <c r="C32" s="60" t="s">
        <v>16</v>
      </c>
      <c r="D32" s="61" t="s">
        <v>134</v>
      </c>
      <c r="E32" s="9"/>
      <c r="F32" s="17" t="s">
        <v>135</v>
      </c>
      <c r="G32" s="21">
        <v>3</v>
      </c>
      <c r="H32" s="22">
        <v>0.61805555555555558</v>
      </c>
      <c r="I32" s="7"/>
      <c r="J32" s="23"/>
      <c r="K32" s="14" t="s">
        <v>18</v>
      </c>
      <c r="L32" s="24"/>
      <c r="M32" s="7"/>
      <c r="N32" s="23"/>
      <c r="O32" s="14" t="s">
        <v>18</v>
      </c>
      <c r="P32" s="24"/>
      <c r="Q32" s="7"/>
      <c r="R32" s="23"/>
      <c r="S32" s="14" t="s">
        <v>18</v>
      </c>
      <c r="T32" s="24"/>
      <c r="U32" s="7"/>
      <c r="V32" s="284" t="s">
        <v>480</v>
      </c>
      <c r="W32" s="277"/>
      <c r="X32" s="277"/>
      <c r="Y32" s="277"/>
      <c r="Z32" s="277"/>
      <c r="AA32" s="285"/>
      <c r="AB32" s="7"/>
      <c r="AC32" s="7"/>
      <c r="AD32" s="9"/>
      <c r="AE32" s="62"/>
      <c r="AF32" s="63"/>
      <c r="AG32" s="62"/>
    </row>
    <row r="33" spans="1:32" ht="14.7" thickBot="1" x14ac:dyDescent="0.6">
      <c r="A33" s="2"/>
      <c r="B33" s="28" t="s">
        <v>63</v>
      </c>
      <c r="C33" s="64" t="s">
        <v>16</v>
      </c>
      <c r="D33" s="32" t="s">
        <v>136</v>
      </c>
      <c r="E33" s="9"/>
      <c r="F33" s="28" t="s">
        <v>137</v>
      </c>
      <c r="G33" s="65">
        <v>4</v>
      </c>
      <c r="H33" s="66">
        <v>0.61805555555555558</v>
      </c>
      <c r="I33" s="7"/>
      <c r="J33" s="36"/>
      <c r="K33" s="37" t="s">
        <v>18</v>
      </c>
      <c r="L33" s="30"/>
      <c r="M33" s="7"/>
      <c r="N33" s="36"/>
      <c r="O33" s="37" t="s">
        <v>18</v>
      </c>
      <c r="P33" s="30"/>
      <c r="Q33" s="7"/>
      <c r="R33" s="36"/>
      <c r="S33" s="37" t="s">
        <v>18</v>
      </c>
      <c r="T33" s="30"/>
      <c r="U33" s="7"/>
      <c r="V33" s="72" t="s">
        <v>79</v>
      </c>
      <c r="W33" s="276" t="s">
        <v>13</v>
      </c>
      <c r="X33" s="277"/>
      <c r="Y33" s="277"/>
      <c r="Z33" s="277"/>
      <c r="AA33" s="73" t="s">
        <v>80</v>
      </c>
      <c r="AB33" s="7"/>
      <c r="AC33" s="9"/>
      <c r="AD33" s="9"/>
      <c r="AE33" s="63"/>
      <c r="AF33" s="62"/>
    </row>
    <row r="34" spans="1:32" ht="14.7" thickBot="1" x14ac:dyDescent="0.6">
      <c r="A34" s="2"/>
      <c r="B34" s="28" t="s">
        <v>19</v>
      </c>
      <c r="C34" s="64" t="s">
        <v>16</v>
      </c>
      <c r="D34" s="32" t="s">
        <v>138</v>
      </c>
      <c r="E34" s="9"/>
      <c r="F34" s="28" t="s">
        <v>139</v>
      </c>
      <c r="G34" s="34">
        <v>3</v>
      </c>
      <c r="H34" s="35">
        <v>0.64583333333333337</v>
      </c>
      <c r="I34" s="7"/>
      <c r="J34" s="36"/>
      <c r="K34" s="37" t="s">
        <v>18</v>
      </c>
      <c r="L34" s="30"/>
      <c r="M34" s="7"/>
      <c r="N34" s="36"/>
      <c r="O34" s="37" t="s">
        <v>18</v>
      </c>
      <c r="P34" s="30"/>
      <c r="Q34" s="7"/>
      <c r="R34" s="36"/>
      <c r="S34" s="37" t="s">
        <v>18</v>
      </c>
      <c r="T34" s="30"/>
      <c r="U34" s="7"/>
      <c r="V34" s="72" t="s">
        <v>20</v>
      </c>
      <c r="W34" s="286" t="s">
        <v>140</v>
      </c>
      <c r="X34" s="287"/>
      <c r="Y34" s="287"/>
      <c r="Z34" s="287"/>
      <c r="AA34" s="74"/>
      <c r="AB34" s="7"/>
      <c r="AC34" s="9"/>
      <c r="AD34" s="9"/>
      <c r="AE34" s="63"/>
      <c r="AF34" s="62"/>
    </row>
    <row r="35" spans="1:32" ht="14.7" thickBot="1" x14ac:dyDescent="0.6">
      <c r="A35" s="2"/>
      <c r="B35" s="38" t="s">
        <v>36</v>
      </c>
      <c r="C35" s="67" t="s">
        <v>16</v>
      </c>
      <c r="D35" s="40" t="s">
        <v>141</v>
      </c>
      <c r="E35" s="9"/>
      <c r="F35" s="38" t="s">
        <v>142</v>
      </c>
      <c r="G35" s="42">
        <v>4</v>
      </c>
      <c r="H35" s="43">
        <v>0.64583333333333337</v>
      </c>
      <c r="I35" s="7"/>
      <c r="J35" s="44"/>
      <c r="K35" s="45" t="s">
        <v>18</v>
      </c>
      <c r="L35" s="46"/>
      <c r="M35" s="7"/>
      <c r="N35" s="44"/>
      <c r="O35" s="45" t="s">
        <v>18</v>
      </c>
      <c r="P35" s="46"/>
      <c r="Q35" s="7"/>
      <c r="R35" s="44"/>
      <c r="S35" s="45" t="s">
        <v>18</v>
      </c>
      <c r="T35" s="46"/>
      <c r="U35" s="7"/>
      <c r="V35" s="72" t="s">
        <v>24</v>
      </c>
      <c r="W35" s="286" t="s">
        <v>143</v>
      </c>
      <c r="X35" s="287"/>
      <c r="Y35" s="287"/>
      <c r="Z35" s="287"/>
      <c r="AA35" s="74"/>
      <c r="AB35" s="7"/>
      <c r="AC35" s="9"/>
      <c r="AD35" s="9"/>
      <c r="AE35" s="63"/>
      <c r="AF35" s="62"/>
    </row>
    <row r="36" spans="1:32" ht="14.7" thickBot="1" x14ac:dyDescent="0.6">
      <c r="A36" s="2"/>
      <c r="B36" s="7"/>
      <c r="C36" s="48"/>
      <c r="D36" s="7"/>
      <c r="E36" s="7"/>
      <c r="F36" s="7"/>
      <c r="G36" s="9"/>
      <c r="H36" s="11"/>
      <c r="I36" s="7"/>
      <c r="J36" s="7"/>
      <c r="K36" s="3"/>
      <c r="L36" s="7"/>
      <c r="M36" s="7"/>
      <c r="N36" s="7"/>
      <c r="O36" s="3"/>
      <c r="P36" s="7"/>
      <c r="Q36" s="7"/>
      <c r="R36" s="7"/>
      <c r="S36" s="3"/>
      <c r="T36" s="7"/>
      <c r="U36" s="7"/>
      <c r="V36" s="72" t="s">
        <v>28</v>
      </c>
      <c r="W36" s="286" t="s">
        <v>144</v>
      </c>
      <c r="X36" s="287"/>
      <c r="Y36" s="287"/>
      <c r="Z36" s="287"/>
      <c r="AA36" s="74"/>
      <c r="AB36" s="7"/>
      <c r="AC36" s="7"/>
      <c r="AD36" s="7"/>
    </row>
    <row r="37" spans="1:32" ht="14.7" customHeight="1" thickBot="1" x14ac:dyDescent="0.6">
      <c r="A37" s="2"/>
      <c r="B37" s="281" t="s">
        <v>87</v>
      </c>
      <c r="C37" s="282"/>
      <c r="D37" s="283"/>
      <c r="E37" s="68"/>
      <c r="F37" s="68"/>
      <c r="G37" s="9"/>
      <c r="H37" s="11"/>
      <c r="I37" s="7"/>
      <c r="J37" s="7"/>
      <c r="K37" s="3"/>
      <c r="L37" s="7"/>
      <c r="M37" s="7"/>
      <c r="N37" s="7"/>
      <c r="O37" s="3"/>
      <c r="P37" s="7"/>
      <c r="Q37" s="7"/>
      <c r="R37" s="7"/>
      <c r="S37" s="3"/>
      <c r="T37" s="7"/>
      <c r="U37" s="7"/>
      <c r="V37" s="72" t="s">
        <v>30</v>
      </c>
      <c r="W37" s="286" t="s">
        <v>145</v>
      </c>
      <c r="X37" s="287"/>
      <c r="Y37" s="287"/>
      <c r="Z37" s="287"/>
      <c r="AA37" s="74"/>
      <c r="AB37" s="7"/>
      <c r="AC37" s="7"/>
      <c r="AD37" s="7"/>
    </row>
    <row r="38" spans="1:32" x14ac:dyDescent="0.55000000000000004">
      <c r="A38" s="2"/>
      <c r="B38" s="25" t="s">
        <v>146</v>
      </c>
      <c r="C38" s="60" t="s">
        <v>16</v>
      </c>
      <c r="D38" s="61" t="s">
        <v>147</v>
      </c>
      <c r="E38" s="9"/>
      <c r="F38" s="17" t="s">
        <v>148</v>
      </c>
      <c r="G38" s="21">
        <v>3</v>
      </c>
      <c r="H38" s="22">
        <v>0.69444444444444453</v>
      </c>
      <c r="I38" s="7"/>
      <c r="J38" s="23"/>
      <c r="K38" s="14" t="s">
        <v>18</v>
      </c>
      <c r="L38" s="24"/>
      <c r="M38" s="7"/>
      <c r="N38" s="23"/>
      <c r="O38" s="14" t="s">
        <v>18</v>
      </c>
      <c r="P38" s="24"/>
      <c r="Q38" s="7"/>
      <c r="R38" s="23"/>
      <c r="S38" s="14" t="s">
        <v>18</v>
      </c>
      <c r="T38" s="24"/>
      <c r="U38" s="7"/>
      <c r="V38" s="290" t="s">
        <v>92</v>
      </c>
      <c r="W38" s="293" t="s">
        <v>149</v>
      </c>
      <c r="X38" s="294"/>
      <c r="Y38" s="294"/>
      <c r="Z38" s="294"/>
      <c r="AA38" s="24"/>
      <c r="AB38" s="7"/>
      <c r="AC38" s="7"/>
      <c r="AD38" s="7"/>
    </row>
    <row r="39" spans="1:32" ht="14.7" thickBot="1" x14ac:dyDescent="0.6">
      <c r="A39" s="2"/>
      <c r="B39" s="38" t="s">
        <v>150</v>
      </c>
      <c r="C39" s="67" t="s">
        <v>16</v>
      </c>
      <c r="D39" s="40" t="s">
        <v>151</v>
      </c>
      <c r="E39" s="9"/>
      <c r="F39" s="38" t="s">
        <v>152</v>
      </c>
      <c r="G39" s="42">
        <v>4</v>
      </c>
      <c r="H39" s="43">
        <v>0.69444444444444453</v>
      </c>
      <c r="I39" s="7"/>
      <c r="J39" s="44"/>
      <c r="K39" s="45" t="s">
        <v>18</v>
      </c>
      <c r="L39" s="46"/>
      <c r="M39" s="7"/>
      <c r="N39" s="44"/>
      <c r="O39" s="45" t="s">
        <v>18</v>
      </c>
      <c r="P39" s="46"/>
      <c r="Q39" s="7"/>
      <c r="R39" s="44"/>
      <c r="S39" s="45" t="s">
        <v>18</v>
      </c>
      <c r="T39" s="46"/>
      <c r="U39" s="7"/>
      <c r="V39" s="291"/>
      <c r="W39" s="295" t="s">
        <v>153</v>
      </c>
      <c r="X39" s="296"/>
      <c r="Y39" s="296"/>
      <c r="Z39" s="296"/>
      <c r="AA39" s="30"/>
      <c r="AB39" s="7"/>
      <c r="AC39" s="7"/>
      <c r="AD39" s="7"/>
    </row>
    <row r="40" spans="1:32" ht="14.7" thickBot="1" x14ac:dyDescent="0.6">
      <c r="A40" s="2"/>
      <c r="B40" s="7"/>
      <c r="C40" s="48"/>
      <c r="D40" s="7"/>
      <c r="E40" s="7"/>
      <c r="F40" s="7"/>
      <c r="G40" s="9"/>
      <c r="H40" s="11"/>
      <c r="I40" s="7"/>
      <c r="J40" s="7"/>
      <c r="K40" s="3"/>
      <c r="L40" s="7"/>
      <c r="M40" s="7"/>
      <c r="N40" s="7"/>
      <c r="O40" s="3"/>
      <c r="P40" s="7"/>
      <c r="Q40" s="7"/>
      <c r="R40" s="7"/>
      <c r="S40" s="3"/>
      <c r="T40" s="7"/>
      <c r="U40" s="7"/>
      <c r="V40" s="291"/>
      <c r="W40" s="295" t="s">
        <v>154</v>
      </c>
      <c r="X40" s="296"/>
      <c r="Y40" s="296"/>
      <c r="Z40" s="296"/>
      <c r="AA40" s="30"/>
      <c r="AB40" s="7"/>
      <c r="AC40" s="7"/>
      <c r="AD40" s="7"/>
    </row>
    <row r="41" spans="1:32" ht="14.7" customHeight="1" thickBot="1" x14ac:dyDescent="0.6">
      <c r="A41" s="2"/>
      <c r="B41" s="281" t="s">
        <v>98</v>
      </c>
      <c r="C41" s="282"/>
      <c r="D41" s="283"/>
      <c r="E41" s="70"/>
      <c r="F41" s="68"/>
      <c r="G41" s="9"/>
      <c r="H41" s="11"/>
      <c r="I41" s="7"/>
      <c r="J41" s="7"/>
      <c r="K41" s="3"/>
      <c r="L41" s="7"/>
      <c r="M41" s="7"/>
      <c r="N41" s="7"/>
      <c r="O41" s="3"/>
      <c r="P41" s="7"/>
      <c r="Q41" s="7"/>
      <c r="R41" s="7"/>
      <c r="S41" s="3"/>
      <c r="T41" s="7"/>
      <c r="U41" s="7"/>
      <c r="V41" s="292"/>
      <c r="W41" s="288" t="s">
        <v>155</v>
      </c>
      <c r="X41" s="289"/>
      <c r="Y41" s="289"/>
      <c r="Z41" s="289"/>
      <c r="AA41" s="46"/>
      <c r="AB41" s="7"/>
      <c r="AC41" s="7"/>
      <c r="AD41" s="7"/>
    </row>
    <row r="42" spans="1:32" ht="14.7" thickBot="1" x14ac:dyDescent="0.6">
      <c r="A42" s="2"/>
      <c r="B42" s="75" t="s">
        <v>156</v>
      </c>
      <c r="C42" s="76" t="s">
        <v>16</v>
      </c>
      <c r="D42" s="77" t="s">
        <v>157</v>
      </c>
      <c r="E42" s="9"/>
      <c r="F42" s="96" t="s">
        <v>158</v>
      </c>
      <c r="G42" s="79">
        <v>4</v>
      </c>
      <c r="H42" s="80">
        <v>0.73611111111111116</v>
      </c>
      <c r="I42" s="7"/>
      <c r="J42" s="81"/>
      <c r="K42" s="82" t="s">
        <v>18</v>
      </c>
      <c r="L42" s="74"/>
      <c r="M42" s="7"/>
      <c r="N42" s="81"/>
      <c r="O42" s="82" t="s">
        <v>18</v>
      </c>
      <c r="P42" s="74"/>
      <c r="Q42" s="7"/>
      <c r="R42" s="81"/>
      <c r="S42" s="82" t="s">
        <v>18</v>
      </c>
      <c r="T42" s="74"/>
      <c r="U42" s="7"/>
      <c r="V42" s="290" t="s">
        <v>103</v>
      </c>
      <c r="W42" s="293" t="s">
        <v>159</v>
      </c>
      <c r="X42" s="294"/>
      <c r="Y42" s="294"/>
      <c r="Z42" s="294"/>
      <c r="AA42" s="24"/>
      <c r="AB42" s="7"/>
      <c r="AC42" s="7"/>
      <c r="AD42" s="7"/>
    </row>
    <row r="43" spans="1:32" ht="14.7" thickBot="1" x14ac:dyDescent="0.6">
      <c r="A43" s="2"/>
      <c r="B43" s="7"/>
      <c r="C43" s="48"/>
      <c r="D43" s="7"/>
      <c r="E43" s="7"/>
      <c r="F43" s="7"/>
      <c r="G43" s="9"/>
      <c r="H43" s="11"/>
      <c r="I43" s="7"/>
      <c r="J43" s="7"/>
      <c r="K43" s="3"/>
      <c r="L43" s="7"/>
      <c r="M43" s="7"/>
      <c r="N43" s="7"/>
      <c r="O43" s="3"/>
      <c r="P43" s="7"/>
      <c r="Q43" s="7"/>
      <c r="R43" s="7"/>
      <c r="S43" s="3"/>
      <c r="T43" s="7"/>
      <c r="U43" s="7"/>
      <c r="V43" s="291"/>
      <c r="W43" s="295" t="s">
        <v>160</v>
      </c>
      <c r="X43" s="296"/>
      <c r="Y43" s="296"/>
      <c r="Z43" s="296"/>
      <c r="AA43" s="30"/>
      <c r="AB43" s="7"/>
      <c r="AC43" s="7"/>
      <c r="AD43" s="7"/>
    </row>
    <row r="44" spans="1:32" ht="14.7" customHeight="1" thickBot="1" x14ac:dyDescent="0.6">
      <c r="A44" s="2"/>
      <c r="B44" s="281" t="s">
        <v>106</v>
      </c>
      <c r="C44" s="282"/>
      <c r="D44" s="283"/>
      <c r="E44" s="68"/>
      <c r="F44" s="68"/>
      <c r="G44" s="9"/>
      <c r="H44" s="11"/>
      <c r="I44" s="7"/>
      <c r="J44" s="7"/>
      <c r="K44" s="3"/>
      <c r="L44" s="7"/>
      <c r="M44" s="7"/>
      <c r="N44" s="7"/>
      <c r="O44" s="3"/>
      <c r="P44" s="7"/>
      <c r="Q44" s="7"/>
      <c r="R44" s="7"/>
      <c r="S44" s="3"/>
      <c r="T44" s="7"/>
      <c r="U44" s="7"/>
      <c r="V44" s="291"/>
      <c r="W44" s="295" t="s">
        <v>161</v>
      </c>
      <c r="X44" s="296"/>
      <c r="Y44" s="296"/>
      <c r="Z44" s="296"/>
      <c r="AA44" s="30"/>
      <c r="AB44" s="7"/>
      <c r="AC44" s="7"/>
      <c r="AD44" s="7"/>
    </row>
    <row r="45" spans="1:32" ht="14.7" thickBot="1" x14ac:dyDescent="0.6">
      <c r="A45" s="2"/>
      <c r="B45" s="75" t="s">
        <v>162</v>
      </c>
      <c r="C45" s="76" t="s">
        <v>16</v>
      </c>
      <c r="D45" s="77" t="s">
        <v>163</v>
      </c>
      <c r="E45" s="9"/>
      <c r="F45" s="96" t="s">
        <v>164</v>
      </c>
      <c r="G45" s="79">
        <v>3</v>
      </c>
      <c r="H45" s="80">
        <v>0.73611111111111116</v>
      </c>
      <c r="I45" s="7"/>
      <c r="J45" s="81"/>
      <c r="K45" s="82" t="s">
        <v>18</v>
      </c>
      <c r="L45" s="74"/>
      <c r="M45" s="7"/>
      <c r="N45" s="81"/>
      <c r="O45" s="82" t="s">
        <v>18</v>
      </c>
      <c r="P45" s="74"/>
      <c r="Q45" s="7"/>
      <c r="R45" s="81"/>
      <c r="S45" s="82" t="s">
        <v>18</v>
      </c>
      <c r="T45" s="74"/>
      <c r="U45" s="7"/>
      <c r="V45" s="292"/>
      <c r="W45" s="288" t="s">
        <v>165</v>
      </c>
      <c r="X45" s="289"/>
      <c r="Y45" s="289"/>
      <c r="Z45" s="289"/>
      <c r="AA45" s="46"/>
      <c r="AB45" s="7"/>
      <c r="AC45" s="7"/>
      <c r="AD45" s="7"/>
    </row>
    <row r="46" spans="1:32" x14ac:dyDescent="0.55000000000000004">
      <c r="A46" s="2"/>
      <c r="B46" s="7"/>
      <c r="C46" s="48"/>
      <c r="D46" s="7"/>
      <c r="E46" s="7"/>
      <c r="F46" s="7"/>
      <c r="G46" s="9"/>
      <c r="H46" s="91"/>
      <c r="I46" s="7"/>
      <c r="J46" s="7"/>
      <c r="K46" s="3"/>
      <c r="L46" s="7"/>
      <c r="M46" s="7"/>
      <c r="N46" s="7"/>
      <c r="O46" s="3"/>
      <c r="P46" s="7"/>
      <c r="Q46" s="7"/>
      <c r="R46" s="7"/>
      <c r="S46" s="3"/>
      <c r="T46" s="7"/>
      <c r="U46" s="7"/>
      <c r="V46" s="9"/>
      <c r="W46" s="7"/>
      <c r="X46" s="7"/>
      <c r="Y46" s="7"/>
      <c r="Z46" s="7"/>
      <c r="AA46" s="7"/>
      <c r="AB46" s="7"/>
      <c r="AC46" s="7"/>
      <c r="AD46" s="7"/>
    </row>
  </sheetData>
  <mergeCells count="35">
    <mergeCell ref="W41:Z41"/>
    <mergeCell ref="V42:V45"/>
    <mergeCell ref="W42:Z42"/>
    <mergeCell ref="W43:Z43"/>
    <mergeCell ref="B44:D44"/>
    <mergeCell ref="W44:Z44"/>
    <mergeCell ref="W45:Z45"/>
    <mergeCell ref="V38:V41"/>
    <mergeCell ref="W38:Z38"/>
    <mergeCell ref="W39:Z39"/>
    <mergeCell ref="W40:Z40"/>
    <mergeCell ref="B41:D41"/>
    <mergeCell ref="W34:Z34"/>
    <mergeCell ref="W35:Z35"/>
    <mergeCell ref="W36:Z36"/>
    <mergeCell ref="B37:D37"/>
    <mergeCell ref="W37:Z37"/>
    <mergeCell ref="W33:Z33"/>
    <mergeCell ref="B4:D4"/>
    <mergeCell ref="V4:W4"/>
    <mergeCell ref="B9:D9"/>
    <mergeCell ref="V9:W9"/>
    <mergeCell ref="B14:D14"/>
    <mergeCell ref="V14:W14"/>
    <mergeCell ref="B19:D19"/>
    <mergeCell ref="V19:W19"/>
    <mergeCell ref="B25:D25"/>
    <mergeCell ref="B31:D31"/>
    <mergeCell ref="V32:AA32"/>
    <mergeCell ref="A1:AD2"/>
    <mergeCell ref="B3:D3"/>
    <mergeCell ref="J3:L3"/>
    <mergeCell ref="N3:P3"/>
    <mergeCell ref="R3:T3"/>
    <mergeCell ref="Z3:A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A2FB-366E-49FD-8F60-52D467979A15}">
  <dimension ref="A1:AG46"/>
  <sheetViews>
    <sheetView topLeftCell="A18" workbookViewId="0">
      <selection activeCell="V27" sqref="V27"/>
    </sheetView>
  </sheetViews>
  <sheetFormatPr defaultColWidth="8.89453125" defaultRowHeight="14.4" x14ac:dyDescent="0.55000000000000004"/>
  <cols>
    <col min="1" max="1" width="1.5234375" style="83" customWidth="1"/>
    <col min="2" max="2" width="21.89453125" style="1" bestFit="1" customWidth="1"/>
    <col min="3" max="3" width="2.1015625" style="84" bestFit="1" customWidth="1"/>
    <col min="4" max="4" width="21.89453125" style="1" bestFit="1" customWidth="1"/>
    <col min="5" max="5" width="1.5234375" style="1" customWidth="1"/>
    <col min="6" max="6" width="5.5234375" style="85" bestFit="1" customWidth="1"/>
    <col min="7" max="7" width="4.20703125" style="62" bestFit="1" customWidth="1"/>
    <col min="8" max="8" width="6" style="86" bestFit="1" customWidth="1"/>
    <col min="9" max="9" width="1.5234375" style="1" customWidth="1"/>
    <col min="10" max="10" width="3.1015625" style="1" customWidth="1"/>
    <col min="11" max="11" width="1.1015625" style="1" bestFit="1" customWidth="1"/>
    <col min="12" max="12" width="3.1015625" style="1" customWidth="1"/>
    <col min="13" max="13" width="1.5234375" style="1" customWidth="1"/>
    <col min="14" max="14" width="3.1015625" style="1" customWidth="1"/>
    <col min="15" max="15" width="1.1015625" style="1" bestFit="1" customWidth="1"/>
    <col min="16" max="16" width="3.1015625" style="1" customWidth="1"/>
    <col min="17" max="17" width="1.5234375" style="1" customWidth="1"/>
    <col min="18" max="18" width="3.1015625" style="1" customWidth="1"/>
    <col min="19" max="19" width="1.1015625" style="1" bestFit="1" customWidth="1"/>
    <col min="20" max="20" width="3.1015625" style="1" customWidth="1"/>
    <col min="21" max="21" width="2.5234375" style="1" customWidth="1"/>
    <col min="22" max="22" width="4.5234375" style="62" customWidth="1"/>
    <col min="23" max="23" width="18.5234375" style="1" customWidth="1"/>
    <col min="24" max="24" width="4.1015625" style="1" bestFit="1" customWidth="1"/>
    <col min="25" max="25" width="2.5234375" style="1" customWidth="1"/>
    <col min="26" max="26" width="3.1015625" style="1" bestFit="1" customWidth="1"/>
    <col min="27" max="27" width="21.89453125" style="1" bestFit="1" customWidth="1"/>
    <col min="28" max="28" width="5" style="1" bestFit="1" customWidth="1"/>
    <col min="29" max="29" width="2.1015625" style="1" bestFit="1" customWidth="1"/>
    <col min="30" max="30" width="1.5234375" style="1" customWidth="1"/>
    <col min="31" max="16384" width="8.89453125" style="1"/>
  </cols>
  <sheetData>
    <row r="1" spans="1:30" ht="14.55" customHeight="1" x14ac:dyDescent="0.55000000000000004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</row>
    <row r="2" spans="1:30" ht="14.7" customHeight="1" thickBot="1" x14ac:dyDescent="0.6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</row>
    <row r="3" spans="1:30" ht="14.7" thickBot="1" x14ac:dyDescent="0.6">
      <c r="A3" s="2"/>
      <c r="B3" s="267" t="s">
        <v>1</v>
      </c>
      <c r="C3" s="268"/>
      <c r="D3" s="269"/>
      <c r="E3" s="3"/>
      <c r="F3" s="4" t="s">
        <v>2</v>
      </c>
      <c r="G3" s="5" t="s">
        <v>3</v>
      </c>
      <c r="H3" s="6" t="s">
        <v>4</v>
      </c>
      <c r="I3" s="7"/>
      <c r="J3" s="270" t="s">
        <v>5</v>
      </c>
      <c r="K3" s="271"/>
      <c r="L3" s="272"/>
      <c r="M3" s="8"/>
      <c r="N3" s="270" t="s">
        <v>6</v>
      </c>
      <c r="O3" s="271"/>
      <c r="P3" s="272"/>
      <c r="Q3" s="8"/>
      <c r="R3" s="270" t="s">
        <v>7</v>
      </c>
      <c r="S3" s="271"/>
      <c r="T3" s="272"/>
      <c r="U3" s="7"/>
      <c r="V3" s="9"/>
      <c r="W3" s="7"/>
      <c r="X3" s="7"/>
      <c r="Y3" s="7"/>
      <c r="Z3" s="273" t="s">
        <v>8</v>
      </c>
      <c r="AA3" s="274"/>
      <c r="AB3" s="274"/>
      <c r="AC3" s="275"/>
      <c r="AD3" s="7"/>
    </row>
    <row r="4" spans="1:30" ht="14.7" thickBot="1" x14ac:dyDescent="0.6">
      <c r="A4" s="2"/>
      <c r="B4" s="278" t="s">
        <v>9</v>
      </c>
      <c r="C4" s="279"/>
      <c r="D4" s="280"/>
      <c r="E4" s="3"/>
      <c r="F4" s="10"/>
      <c r="G4" s="9"/>
      <c r="H4" s="11"/>
      <c r="I4" s="7"/>
      <c r="J4" s="7"/>
      <c r="K4" s="3"/>
      <c r="L4" s="7"/>
      <c r="M4" s="7"/>
      <c r="N4" s="7"/>
      <c r="O4" s="3"/>
      <c r="P4" s="7"/>
      <c r="Q4" s="7"/>
      <c r="R4" s="7"/>
      <c r="S4" s="3"/>
      <c r="T4" s="7"/>
      <c r="U4" s="7"/>
      <c r="V4" s="267" t="s">
        <v>10</v>
      </c>
      <c r="W4" s="276"/>
      <c r="X4" s="12" t="s">
        <v>11</v>
      </c>
      <c r="Y4" s="7"/>
      <c r="Z4" s="252" t="s">
        <v>12</v>
      </c>
      <c r="AA4" s="87" t="s">
        <v>13</v>
      </c>
      <c r="AB4" s="251" t="s">
        <v>14</v>
      </c>
      <c r="AC4" s="249" t="s">
        <v>15</v>
      </c>
      <c r="AD4" s="7"/>
    </row>
    <row r="5" spans="1:30" x14ac:dyDescent="0.55000000000000004">
      <c r="A5" s="2"/>
      <c r="B5" s="17" t="str">
        <f>+AA12</f>
        <v>BÁRÁCZ - KONDRICZ</v>
      </c>
      <c r="C5" s="18" t="s">
        <v>16</v>
      </c>
      <c r="D5" s="19" t="str">
        <f>+AA16</f>
        <v>SZÉKELY - ZARKA</v>
      </c>
      <c r="E5" s="9"/>
      <c r="F5" s="20" t="s">
        <v>17</v>
      </c>
      <c r="G5" s="21">
        <v>1</v>
      </c>
      <c r="H5" s="22">
        <v>0.375</v>
      </c>
      <c r="I5" s="7"/>
      <c r="J5" s="23"/>
      <c r="K5" s="14" t="s">
        <v>18</v>
      </c>
      <c r="L5" s="24"/>
      <c r="M5" s="7"/>
      <c r="N5" s="23"/>
      <c r="O5" s="14" t="s">
        <v>18</v>
      </c>
      <c r="P5" s="24"/>
      <c r="Q5" s="7"/>
      <c r="R5" s="23"/>
      <c r="S5" s="14" t="s">
        <v>18</v>
      </c>
      <c r="T5" s="24"/>
      <c r="U5" s="7"/>
      <c r="V5" s="25" t="s">
        <v>19</v>
      </c>
      <c r="W5" s="26"/>
      <c r="X5" s="27"/>
      <c r="Y5" s="7"/>
      <c r="Z5" s="17" t="s">
        <v>20</v>
      </c>
      <c r="AA5" s="241" t="s">
        <v>432</v>
      </c>
      <c r="AB5" s="242">
        <v>872</v>
      </c>
      <c r="AC5" s="24" t="s">
        <v>21</v>
      </c>
      <c r="AD5" s="7"/>
    </row>
    <row r="6" spans="1:30" x14ac:dyDescent="0.55000000000000004">
      <c r="A6" s="2"/>
      <c r="B6" s="28" t="str">
        <f>+AA5</f>
        <v>TARI - VERESS</v>
      </c>
      <c r="C6" s="31" t="s">
        <v>16</v>
      </c>
      <c r="D6" s="32" t="str">
        <f>+AA12</f>
        <v>BÁRÁCZ - KONDRICZ</v>
      </c>
      <c r="E6" s="9"/>
      <c r="F6" s="33" t="s">
        <v>22</v>
      </c>
      <c r="G6" s="34">
        <v>1</v>
      </c>
      <c r="H6" s="35">
        <v>0.40972222222222227</v>
      </c>
      <c r="I6" s="7"/>
      <c r="J6" s="36"/>
      <c r="K6" s="37" t="s">
        <v>18</v>
      </c>
      <c r="L6" s="30"/>
      <c r="M6" s="7"/>
      <c r="N6" s="36"/>
      <c r="O6" s="37" t="s">
        <v>18</v>
      </c>
      <c r="P6" s="30"/>
      <c r="Q6" s="7"/>
      <c r="R6" s="36"/>
      <c r="S6" s="37" t="s">
        <v>18</v>
      </c>
      <c r="T6" s="30"/>
      <c r="U6" s="7"/>
      <c r="V6" s="28" t="s">
        <v>23</v>
      </c>
      <c r="W6" s="29"/>
      <c r="X6" s="30"/>
      <c r="Y6" s="7"/>
      <c r="Z6" s="28" t="s">
        <v>24</v>
      </c>
      <c r="AA6" s="253" t="s">
        <v>433</v>
      </c>
      <c r="AB6" s="254">
        <v>624</v>
      </c>
      <c r="AC6" s="30" t="s">
        <v>25</v>
      </c>
      <c r="AD6" s="7"/>
    </row>
    <row r="7" spans="1:30" ht="14.7" thickBot="1" x14ac:dyDescent="0.6">
      <c r="A7" s="2"/>
      <c r="B7" s="38" t="str">
        <f>+AA5</f>
        <v>TARI - VERESS</v>
      </c>
      <c r="C7" s="39" t="s">
        <v>16</v>
      </c>
      <c r="D7" s="40" t="str">
        <f>+AA16</f>
        <v>SZÉKELY - ZARKA</v>
      </c>
      <c r="E7" s="9"/>
      <c r="F7" s="41" t="s">
        <v>26</v>
      </c>
      <c r="G7" s="42">
        <v>1</v>
      </c>
      <c r="H7" s="43">
        <v>0.44444444444444442</v>
      </c>
      <c r="I7" s="7"/>
      <c r="J7" s="44"/>
      <c r="K7" s="45" t="s">
        <v>18</v>
      </c>
      <c r="L7" s="46"/>
      <c r="M7" s="7"/>
      <c r="N7" s="44"/>
      <c r="O7" s="45" t="s">
        <v>18</v>
      </c>
      <c r="P7" s="46"/>
      <c r="Q7" s="7"/>
      <c r="R7" s="44"/>
      <c r="S7" s="45" t="s">
        <v>18</v>
      </c>
      <c r="T7" s="46"/>
      <c r="U7" s="7"/>
      <c r="V7" s="38" t="s">
        <v>27</v>
      </c>
      <c r="W7" s="47"/>
      <c r="X7" s="46"/>
      <c r="Y7" s="7"/>
      <c r="Z7" s="28" t="s">
        <v>28</v>
      </c>
      <c r="AA7" s="253" t="s">
        <v>434</v>
      </c>
      <c r="AB7" s="254">
        <v>552</v>
      </c>
      <c r="AC7" s="30" t="s">
        <v>29</v>
      </c>
      <c r="AD7" s="7"/>
    </row>
    <row r="8" spans="1:30" ht="14.7" thickBot="1" x14ac:dyDescent="0.6">
      <c r="A8" s="2"/>
      <c r="B8" s="7"/>
      <c r="C8" s="48"/>
      <c r="D8" s="7"/>
      <c r="E8" s="7"/>
      <c r="F8" s="49"/>
      <c r="G8" s="9"/>
      <c r="H8" s="11"/>
      <c r="I8" s="7"/>
      <c r="J8" s="7"/>
      <c r="K8" s="3"/>
      <c r="L8" s="7"/>
      <c r="M8" s="7"/>
      <c r="N8" s="7"/>
      <c r="O8" s="3"/>
      <c r="P8" s="7"/>
      <c r="Q8" s="7"/>
      <c r="R8" s="7"/>
      <c r="S8" s="3"/>
      <c r="T8" s="7"/>
      <c r="U8" s="7"/>
      <c r="V8" s="9"/>
      <c r="W8" s="7"/>
      <c r="X8" s="7"/>
      <c r="Y8" s="7"/>
      <c r="Z8" s="28" t="s">
        <v>30</v>
      </c>
      <c r="AA8" s="253" t="s">
        <v>435</v>
      </c>
      <c r="AB8" s="254">
        <v>484</v>
      </c>
      <c r="AC8" s="30" t="s">
        <v>31</v>
      </c>
      <c r="AD8" s="7"/>
    </row>
    <row r="9" spans="1:30" ht="14.7" thickBot="1" x14ac:dyDescent="0.6">
      <c r="A9" s="2"/>
      <c r="B9" s="278" t="s">
        <v>32</v>
      </c>
      <c r="C9" s="279"/>
      <c r="D9" s="280"/>
      <c r="E9" s="3"/>
      <c r="F9" s="10"/>
      <c r="G9" s="9"/>
      <c r="H9" s="11"/>
      <c r="I9" s="7"/>
      <c r="J9" s="7"/>
      <c r="K9" s="3"/>
      <c r="L9" s="7"/>
      <c r="M9" s="7"/>
      <c r="N9" s="7"/>
      <c r="O9" s="3"/>
      <c r="P9" s="7"/>
      <c r="Q9" s="7"/>
      <c r="R9" s="7"/>
      <c r="S9" s="3"/>
      <c r="T9" s="7"/>
      <c r="U9" s="7"/>
      <c r="V9" s="267" t="s">
        <v>33</v>
      </c>
      <c r="W9" s="276"/>
      <c r="X9" s="12" t="s">
        <v>11</v>
      </c>
      <c r="Y9" s="7"/>
      <c r="Z9" s="28" t="s">
        <v>34</v>
      </c>
      <c r="AA9" s="253" t="s">
        <v>436</v>
      </c>
      <c r="AB9" s="254">
        <v>304</v>
      </c>
      <c r="AC9" s="30" t="s">
        <v>31</v>
      </c>
      <c r="AD9" s="7"/>
    </row>
    <row r="10" spans="1:30" x14ac:dyDescent="0.55000000000000004">
      <c r="A10" s="2"/>
      <c r="B10" s="17" t="str">
        <f>+AA11</f>
        <v>SZABÓ - VASZLAVIK</v>
      </c>
      <c r="C10" s="18" t="s">
        <v>16</v>
      </c>
      <c r="D10" s="19" t="str">
        <f>+AA15</f>
        <v>DÁRDAI - GEÖSEL</v>
      </c>
      <c r="E10" s="9"/>
      <c r="F10" s="20" t="s">
        <v>35</v>
      </c>
      <c r="G10" s="21">
        <v>2</v>
      </c>
      <c r="H10" s="22">
        <v>0.375</v>
      </c>
      <c r="I10" s="7"/>
      <c r="J10" s="23"/>
      <c r="K10" s="14" t="s">
        <v>18</v>
      </c>
      <c r="L10" s="24"/>
      <c r="M10" s="7"/>
      <c r="N10" s="23"/>
      <c r="O10" s="14" t="s">
        <v>18</v>
      </c>
      <c r="P10" s="24"/>
      <c r="Q10" s="7"/>
      <c r="R10" s="23"/>
      <c r="S10" s="14" t="s">
        <v>18</v>
      </c>
      <c r="T10" s="24"/>
      <c r="U10" s="7"/>
      <c r="V10" s="25" t="s">
        <v>36</v>
      </c>
      <c r="W10" s="26"/>
      <c r="X10" s="27"/>
      <c r="Y10" s="7"/>
      <c r="Z10" s="28" t="s">
        <v>37</v>
      </c>
      <c r="AA10" s="253" t="s">
        <v>437</v>
      </c>
      <c r="AB10" s="254">
        <v>292</v>
      </c>
      <c r="AC10" s="30" t="s">
        <v>29</v>
      </c>
      <c r="AD10" s="7"/>
    </row>
    <row r="11" spans="1:30" x14ac:dyDescent="0.55000000000000004">
      <c r="A11" s="2"/>
      <c r="B11" s="28" t="str">
        <f>+AA6</f>
        <v>NIEMEIER - BORBÉLY</v>
      </c>
      <c r="C11" s="31" t="s">
        <v>16</v>
      </c>
      <c r="D11" s="32" t="str">
        <f>+AA11</f>
        <v>SZABÓ - VASZLAVIK</v>
      </c>
      <c r="E11" s="9"/>
      <c r="F11" s="33" t="s">
        <v>38</v>
      </c>
      <c r="G11" s="34">
        <v>2</v>
      </c>
      <c r="H11" s="35">
        <v>0.40972222222222227</v>
      </c>
      <c r="I11" s="7"/>
      <c r="J11" s="36"/>
      <c r="K11" s="37" t="s">
        <v>18</v>
      </c>
      <c r="L11" s="30"/>
      <c r="M11" s="7"/>
      <c r="N11" s="36"/>
      <c r="O11" s="37" t="s">
        <v>18</v>
      </c>
      <c r="P11" s="30"/>
      <c r="Q11" s="7"/>
      <c r="R11" s="36"/>
      <c r="S11" s="37" t="s">
        <v>18</v>
      </c>
      <c r="T11" s="30"/>
      <c r="U11" s="7"/>
      <c r="V11" s="28" t="s">
        <v>39</v>
      </c>
      <c r="W11" s="29"/>
      <c r="X11" s="30"/>
      <c r="Y11" s="7"/>
      <c r="Z11" s="28" t="s">
        <v>40</v>
      </c>
      <c r="AA11" s="253" t="s">
        <v>438</v>
      </c>
      <c r="AB11" s="254">
        <v>160</v>
      </c>
      <c r="AC11" s="30" t="s">
        <v>25</v>
      </c>
      <c r="AD11" s="7"/>
    </row>
    <row r="12" spans="1:30" ht="14.7" thickBot="1" x14ac:dyDescent="0.6">
      <c r="A12" s="2"/>
      <c r="B12" s="38" t="str">
        <f>+AA6</f>
        <v>NIEMEIER - BORBÉLY</v>
      </c>
      <c r="C12" s="39" t="s">
        <v>16</v>
      </c>
      <c r="D12" s="40" t="str">
        <f>+AA15</f>
        <v>DÁRDAI - GEÖSEL</v>
      </c>
      <c r="E12" s="9"/>
      <c r="F12" s="41" t="s">
        <v>41</v>
      </c>
      <c r="G12" s="42">
        <v>2</v>
      </c>
      <c r="H12" s="43">
        <v>0.44444444444444442</v>
      </c>
      <c r="I12" s="7"/>
      <c r="J12" s="44"/>
      <c r="K12" s="45" t="s">
        <v>18</v>
      </c>
      <c r="L12" s="46"/>
      <c r="M12" s="7"/>
      <c r="N12" s="44"/>
      <c r="O12" s="45" t="s">
        <v>18</v>
      </c>
      <c r="P12" s="46"/>
      <c r="Q12" s="7"/>
      <c r="R12" s="44"/>
      <c r="S12" s="45" t="s">
        <v>18</v>
      </c>
      <c r="T12" s="46"/>
      <c r="U12" s="7"/>
      <c r="V12" s="38" t="s">
        <v>42</v>
      </c>
      <c r="W12" s="47"/>
      <c r="X12" s="46"/>
      <c r="Y12" s="7"/>
      <c r="Z12" s="28" t="s">
        <v>43</v>
      </c>
      <c r="AA12" s="253" t="s">
        <v>439</v>
      </c>
      <c r="AB12" s="254">
        <v>124</v>
      </c>
      <c r="AC12" s="30" t="s">
        <v>21</v>
      </c>
      <c r="AD12" s="7"/>
    </row>
    <row r="13" spans="1:30" ht="14.7" thickBot="1" x14ac:dyDescent="0.6">
      <c r="A13" s="2"/>
      <c r="B13" s="7"/>
      <c r="C13" s="48"/>
      <c r="D13" s="7"/>
      <c r="E13" s="7"/>
      <c r="F13" s="49"/>
      <c r="G13" s="9"/>
      <c r="H13" s="11"/>
      <c r="I13" s="7"/>
      <c r="J13" s="7"/>
      <c r="K13" s="3"/>
      <c r="L13" s="7"/>
      <c r="M13" s="7"/>
      <c r="N13" s="7"/>
      <c r="O13" s="3"/>
      <c r="P13" s="7"/>
      <c r="Q13" s="7"/>
      <c r="R13" s="7"/>
      <c r="S13" s="3"/>
      <c r="T13" s="7"/>
      <c r="U13" s="7"/>
      <c r="V13" s="9"/>
      <c r="W13" s="7"/>
      <c r="X13" s="7"/>
      <c r="Y13" s="7"/>
      <c r="Z13" s="28" t="s">
        <v>44</v>
      </c>
      <c r="AA13" s="253" t="s">
        <v>440</v>
      </c>
      <c r="AB13" s="254">
        <v>112</v>
      </c>
      <c r="AC13" s="30" t="s">
        <v>31</v>
      </c>
      <c r="AD13" s="7"/>
    </row>
    <row r="14" spans="1:30" ht="14.7" thickBot="1" x14ac:dyDescent="0.6">
      <c r="A14" s="2"/>
      <c r="B14" s="278" t="s">
        <v>45</v>
      </c>
      <c r="C14" s="279"/>
      <c r="D14" s="280"/>
      <c r="E14" s="3"/>
      <c r="F14" s="10"/>
      <c r="G14" s="9"/>
      <c r="H14" s="11"/>
      <c r="I14" s="2"/>
      <c r="J14" s="7"/>
      <c r="K14" s="3"/>
      <c r="L14" s="7"/>
      <c r="M14" s="7"/>
      <c r="N14" s="7"/>
      <c r="O14" s="3"/>
      <c r="P14" s="7"/>
      <c r="Q14" s="7"/>
      <c r="R14" s="7"/>
      <c r="S14" s="3"/>
      <c r="T14" s="7"/>
      <c r="U14" s="7"/>
      <c r="V14" s="267" t="s">
        <v>46</v>
      </c>
      <c r="W14" s="276"/>
      <c r="X14" s="12" t="s">
        <v>11</v>
      </c>
      <c r="Y14" s="7"/>
      <c r="Z14" s="28" t="s">
        <v>47</v>
      </c>
      <c r="AA14" s="253" t="s">
        <v>441</v>
      </c>
      <c r="AB14" s="254">
        <v>104</v>
      </c>
      <c r="AC14" s="30" t="s">
        <v>29</v>
      </c>
      <c r="AD14" s="7"/>
    </row>
    <row r="15" spans="1:30" x14ac:dyDescent="0.55000000000000004">
      <c r="A15" s="2"/>
      <c r="B15" s="17" t="str">
        <f>+AA10</f>
        <v>ZRUPKÓ VÁRADY - ZEITLER</v>
      </c>
      <c r="C15" s="18" t="s">
        <v>16</v>
      </c>
      <c r="D15" s="19" t="str">
        <f>+AA14</f>
        <v>BÁNKI - MURBER</v>
      </c>
      <c r="E15" s="9"/>
      <c r="F15" s="20" t="s">
        <v>48</v>
      </c>
      <c r="G15" s="21">
        <v>3</v>
      </c>
      <c r="H15" s="22">
        <v>0.375</v>
      </c>
      <c r="I15" s="2"/>
      <c r="J15" s="23"/>
      <c r="K15" s="14" t="s">
        <v>18</v>
      </c>
      <c r="L15" s="24"/>
      <c r="M15" s="7"/>
      <c r="N15" s="23"/>
      <c r="O15" s="14" t="s">
        <v>18</v>
      </c>
      <c r="P15" s="24"/>
      <c r="Q15" s="7"/>
      <c r="R15" s="23"/>
      <c r="S15" s="14" t="s">
        <v>18</v>
      </c>
      <c r="T15" s="24"/>
      <c r="U15" s="7"/>
      <c r="V15" s="25" t="s">
        <v>49</v>
      </c>
      <c r="W15" s="26"/>
      <c r="X15" s="27"/>
      <c r="Y15" s="7"/>
      <c r="Z15" s="28" t="s">
        <v>50</v>
      </c>
      <c r="AA15" s="253" t="s">
        <v>442</v>
      </c>
      <c r="AB15" s="254">
        <v>76</v>
      </c>
      <c r="AC15" s="30" t="s">
        <v>25</v>
      </c>
      <c r="AD15" s="7"/>
    </row>
    <row r="16" spans="1:30" ht="14.7" thickBot="1" x14ac:dyDescent="0.6">
      <c r="A16" s="2"/>
      <c r="B16" s="28" t="str">
        <f>+AA7</f>
        <v>DÁRDAI - FRÖHLING</v>
      </c>
      <c r="C16" s="31" t="s">
        <v>16</v>
      </c>
      <c r="D16" s="32" t="str">
        <f>+AA10</f>
        <v>ZRUPKÓ VÁRADY - ZEITLER</v>
      </c>
      <c r="E16" s="9"/>
      <c r="F16" s="33" t="s">
        <v>51</v>
      </c>
      <c r="G16" s="34">
        <v>3</v>
      </c>
      <c r="H16" s="35">
        <v>0.40972222222222227</v>
      </c>
      <c r="I16" s="2"/>
      <c r="J16" s="36"/>
      <c r="K16" s="37" t="s">
        <v>18</v>
      </c>
      <c r="L16" s="30"/>
      <c r="M16" s="7"/>
      <c r="N16" s="36"/>
      <c r="O16" s="37" t="s">
        <v>18</v>
      </c>
      <c r="P16" s="30"/>
      <c r="Q16" s="7"/>
      <c r="R16" s="36"/>
      <c r="S16" s="37" t="s">
        <v>18</v>
      </c>
      <c r="T16" s="30"/>
      <c r="U16" s="7"/>
      <c r="V16" s="28" t="s">
        <v>52</v>
      </c>
      <c r="W16" s="29"/>
      <c r="X16" s="30"/>
      <c r="Y16" s="7"/>
      <c r="Z16" s="38" t="s">
        <v>53</v>
      </c>
      <c r="AA16" s="243" t="s">
        <v>443</v>
      </c>
      <c r="AB16" s="244">
        <v>64</v>
      </c>
      <c r="AC16" s="46" t="s">
        <v>21</v>
      </c>
      <c r="AD16" s="7"/>
    </row>
    <row r="17" spans="1:33" ht="14.7" thickBot="1" x14ac:dyDescent="0.6">
      <c r="A17" s="2"/>
      <c r="B17" s="38" t="str">
        <f>+AA7</f>
        <v>DÁRDAI - FRÖHLING</v>
      </c>
      <c r="C17" s="39" t="s">
        <v>16</v>
      </c>
      <c r="D17" s="40" t="str">
        <f>+AA14</f>
        <v>BÁNKI - MURBER</v>
      </c>
      <c r="E17" s="9"/>
      <c r="F17" s="41" t="s">
        <v>54</v>
      </c>
      <c r="G17" s="42">
        <v>3</v>
      </c>
      <c r="H17" s="43">
        <v>0.44444444444444442</v>
      </c>
      <c r="I17" s="2"/>
      <c r="J17" s="44"/>
      <c r="K17" s="45" t="s">
        <v>18</v>
      </c>
      <c r="L17" s="46"/>
      <c r="M17" s="7"/>
      <c r="N17" s="44"/>
      <c r="O17" s="45" t="s">
        <v>18</v>
      </c>
      <c r="P17" s="46"/>
      <c r="Q17" s="7"/>
      <c r="R17" s="44"/>
      <c r="S17" s="45" t="s">
        <v>18</v>
      </c>
      <c r="T17" s="46"/>
      <c r="U17" s="7"/>
      <c r="V17" s="38" t="s">
        <v>55</v>
      </c>
      <c r="W17" s="47"/>
      <c r="X17" s="46"/>
      <c r="Y17" s="7"/>
      <c r="Z17" s="54" t="s">
        <v>56</v>
      </c>
      <c r="AA17" s="237" t="s">
        <v>444</v>
      </c>
      <c r="AB17" s="238">
        <v>0</v>
      </c>
      <c r="AC17" s="55" t="s">
        <v>57</v>
      </c>
      <c r="AD17" s="7"/>
    </row>
    <row r="18" spans="1:33" ht="14.7" thickBot="1" x14ac:dyDescent="0.6">
      <c r="A18" s="2"/>
      <c r="B18" s="7"/>
      <c r="C18" s="48"/>
      <c r="D18" s="7"/>
      <c r="E18" s="7"/>
      <c r="F18" s="49"/>
      <c r="G18" s="9"/>
      <c r="H18" s="11"/>
      <c r="I18" s="7"/>
      <c r="J18" s="7"/>
      <c r="K18" s="3"/>
      <c r="L18" s="7"/>
      <c r="M18" s="7"/>
      <c r="N18" s="7"/>
      <c r="O18" s="3"/>
      <c r="P18" s="7"/>
      <c r="Q18" s="7"/>
      <c r="R18" s="7"/>
      <c r="S18" s="3"/>
      <c r="T18" s="7"/>
      <c r="U18" s="7"/>
      <c r="V18" s="9"/>
      <c r="W18" s="7"/>
      <c r="X18" s="7"/>
      <c r="Y18" s="7"/>
      <c r="Z18" s="54" t="s">
        <v>58</v>
      </c>
      <c r="AA18" s="253" t="s">
        <v>445</v>
      </c>
      <c r="AB18" s="254">
        <v>0</v>
      </c>
      <c r="AC18" s="55" t="s">
        <v>57</v>
      </c>
      <c r="AD18" s="7"/>
    </row>
    <row r="19" spans="1:33" ht="14.7" thickBot="1" x14ac:dyDescent="0.6">
      <c r="A19" s="2"/>
      <c r="B19" s="278" t="s">
        <v>59</v>
      </c>
      <c r="C19" s="279"/>
      <c r="D19" s="280"/>
      <c r="E19" s="3"/>
      <c r="F19" s="10"/>
      <c r="G19" s="9"/>
      <c r="H19" s="11"/>
      <c r="I19" s="7"/>
      <c r="J19" s="7"/>
      <c r="K19" s="3"/>
      <c r="L19" s="7"/>
      <c r="M19" s="7"/>
      <c r="N19" s="7"/>
      <c r="O19" s="3"/>
      <c r="P19" s="7"/>
      <c r="Q19" s="7"/>
      <c r="R19" s="7"/>
      <c r="S19" s="3"/>
      <c r="T19" s="7"/>
      <c r="U19" s="7"/>
      <c r="V19" s="267" t="s">
        <v>60</v>
      </c>
      <c r="W19" s="276"/>
      <c r="X19" s="12" t="s">
        <v>11</v>
      </c>
      <c r="Y19" s="7"/>
      <c r="Z19" s="56" t="s">
        <v>61</v>
      </c>
      <c r="AA19" s="243" t="s">
        <v>446</v>
      </c>
      <c r="AB19" s="244">
        <v>0</v>
      </c>
      <c r="AC19" s="57" t="s">
        <v>57</v>
      </c>
      <c r="AD19" s="7"/>
    </row>
    <row r="20" spans="1:33" x14ac:dyDescent="0.55000000000000004">
      <c r="A20" s="2"/>
      <c r="B20" s="17" t="str">
        <f>+AA9</f>
        <v>POLGÁR - RADA</v>
      </c>
      <c r="C20" s="18" t="s">
        <v>16</v>
      </c>
      <c r="D20" s="19" t="str">
        <f>+AA13</f>
        <v>HEMMERT - SOROMPÓ</v>
      </c>
      <c r="E20" s="9"/>
      <c r="F20" s="20" t="s">
        <v>62</v>
      </c>
      <c r="G20" s="21">
        <v>4</v>
      </c>
      <c r="H20" s="22">
        <v>0.375</v>
      </c>
      <c r="I20" s="7"/>
      <c r="J20" s="23"/>
      <c r="K20" s="14" t="s">
        <v>18</v>
      </c>
      <c r="L20" s="24"/>
      <c r="M20" s="7"/>
      <c r="N20" s="23"/>
      <c r="O20" s="14" t="s">
        <v>18</v>
      </c>
      <c r="P20" s="24"/>
      <c r="Q20" s="7"/>
      <c r="R20" s="23"/>
      <c r="S20" s="14" t="s">
        <v>18</v>
      </c>
      <c r="T20" s="24"/>
      <c r="U20" s="7"/>
      <c r="V20" s="25" t="s">
        <v>63</v>
      </c>
      <c r="W20" s="26"/>
      <c r="X20" s="27"/>
      <c r="Y20" s="7"/>
      <c r="Z20" s="7"/>
      <c r="AA20" s="7"/>
      <c r="AB20" s="7"/>
      <c r="AC20" s="7"/>
      <c r="AD20" s="7"/>
    </row>
    <row r="21" spans="1:33" x14ac:dyDescent="0.55000000000000004">
      <c r="A21" s="2"/>
      <c r="B21" s="28" t="str">
        <f>+AA8</f>
        <v>TÁLOS - BANDI</v>
      </c>
      <c r="C21" s="31" t="s">
        <v>16</v>
      </c>
      <c r="D21" s="32" t="str">
        <f>+AA9</f>
        <v>POLGÁR - RADA</v>
      </c>
      <c r="E21" s="9"/>
      <c r="F21" s="33" t="s">
        <v>64</v>
      </c>
      <c r="G21" s="34">
        <v>4</v>
      </c>
      <c r="H21" s="35">
        <v>0.40972222222222227</v>
      </c>
      <c r="I21" s="7"/>
      <c r="J21" s="36"/>
      <c r="K21" s="37" t="s">
        <v>18</v>
      </c>
      <c r="L21" s="30"/>
      <c r="M21" s="7"/>
      <c r="N21" s="36"/>
      <c r="O21" s="37" t="s">
        <v>18</v>
      </c>
      <c r="P21" s="30"/>
      <c r="Q21" s="7"/>
      <c r="R21" s="36"/>
      <c r="S21" s="37" t="s">
        <v>18</v>
      </c>
      <c r="T21" s="30"/>
      <c r="U21" s="7"/>
      <c r="V21" s="28" t="s">
        <v>65</v>
      </c>
      <c r="W21" s="29"/>
      <c r="X21" s="30"/>
      <c r="Y21" s="7"/>
      <c r="Z21" s="7"/>
      <c r="AA21" s="7"/>
      <c r="AB21" s="7"/>
      <c r="AC21" s="7"/>
      <c r="AD21" s="7"/>
    </row>
    <row r="22" spans="1:33" ht="14.7" thickBot="1" x14ac:dyDescent="0.6">
      <c r="A22" s="2"/>
      <c r="B22" s="38" t="str">
        <f>+AA8</f>
        <v>TÁLOS - BANDI</v>
      </c>
      <c r="C22" s="39" t="s">
        <v>16</v>
      </c>
      <c r="D22" s="40" t="str">
        <f>+AA13</f>
        <v>HEMMERT - SOROMPÓ</v>
      </c>
      <c r="E22" s="9"/>
      <c r="F22" s="41" t="s">
        <v>66</v>
      </c>
      <c r="G22" s="42">
        <v>4</v>
      </c>
      <c r="H22" s="43">
        <v>0.44444444444444442</v>
      </c>
      <c r="I22" s="7"/>
      <c r="J22" s="44"/>
      <c r="K22" s="45" t="s">
        <v>18</v>
      </c>
      <c r="L22" s="46"/>
      <c r="M22" s="7"/>
      <c r="N22" s="44"/>
      <c r="O22" s="45" t="s">
        <v>18</v>
      </c>
      <c r="P22" s="46"/>
      <c r="Q22" s="7"/>
      <c r="R22" s="44"/>
      <c r="S22" s="45" t="s">
        <v>18</v>
      </c>
      <c r="T22" s="46"/>
      <c r="U22" s="7"/>
      <c r="V22" s="38" t="s">
        <v>67</v>
      </c>
      <c r="W22" s="47"/>
      <c r="X22" s="46"/>
      <c r="Y22" s="7"/>
      <c r="Z22" s="7"/>
      <c r="AA22" s="7"/>
      <c r="AB22" s="7"/>
      <c r="AC22" s="7"/>
      <c r="AD22" s="7"/>
    </row>
    <row r="23" spans="1:33" x14ac:dyDescent="0.55000000000000004">
      <c r="A23" s="2"/>
      <c r="B23" s="9"/>
      <c r="C23" s="58"/>
      <c r="D23" s="9"/>
      <c r="E23" s="9"/>
      <c r="F23" s="49"/>
      <c r="G23" s="9"/>
      <c r="H23" s="11"/>
      <c r="I23" s="7"/>
      <c r="J23" s="7"/>
      <c r="K23" s="3"/>
      <c r="L23" s="7"/>
      <c r="M23" s="7"/>
      <c r="N23" s="7"/>
      <c r="O23" s="3"/>
      <c r="P23" s="7"/>
      <c r="Q23" s="7"/>
      <c r="R23" s="7"/>
      <c r="S23" s="3"/>
      <c r="T23" s="7"/>
      <c r="U23" s="7"/>
      <c r="V23" s="9"/>
      <c r="W23" s="7"/>
      <c r="X23" s="7"/>
      <c r="Y23" s="7"/>
      <c r="Z23" s="7"/>
      <c r="AA23" s="7"/>
      <c r="AB23" s="7"/>
      <c r="AC23" s="7"/>
      <c r="AD23" s="7"/>
    </row>
    <row r="24" spans="1:33" ht="14.7" thickBot="1" x14ac:dyDescent="0.6">
      <c r="A24" s="2"/>
      <c r="B24" s="7"/>
      <c r="C24" s="48"/>
      <c r="D24" s="7"/>
      <c r="E24" s="7"/>
      <c r="F24" s="49"/>
      <c r="G24" s="9"/>
      <c r="H24" s="11"/>
      <c r="I24" s="7"/>
      <c r="J24" s="7"/>
      <c r="K24" s="3"/>
      <c r="L24" s="7"/>
      <c r="M24" s="7"/>
      <c r="N24" s="7"/>
      <c r="O24" s="3"/>
      <c r="P24" s="7"/>
      <c r="Q24" s="7"/>
      <c r="R24" s="7"/>
      <c r="S24" s="3"/>
      <c r="T24" s="7"/>
      <c r="U24" s="7"/>
      <c r="V24" s="9"/>
      <c r="W24" s="7"/>
      <c r="X24" s="7"/>
      <c r="Y24" s="7"/>
      <c r="Z24" s="7"/>
      <c r="AA24" s="7"/>
      <c r="AB24" s="7"/>
      <c r="AC24" s="7"/>
      <c r="AD24" s="7"/>
    </row>
    <row r="25" spans="1:33" ht="14.7" thickBot="1" x14ac:dyDescent="0.6">
      <c r="A25" s="2"/>
      <c r="B25" s="267" t="s">
        <v>68</v>
      </c>
      <c r="C25" s="268"/>
      <c r="D25" s="269"/>
      <c r="E25" s="3"/>
      <c r="F25" s="10"/>
      <c r="G25" s="9"/>
      <c r="H25" s="11"/>
      <c r="I25" s="7"/>
      <c r="J25" s="7"/>
      <c r="K25" s="3"/>
      <c r="L25" s="7"/>
      <c r="M25" s="7"/>
      <c r="N25" s="7"/>
      <c r="O25" s="3"/>
      <c r="P25" s="7"/>
      <c r="Q25" s="7"/>
      <c r="R25" s="7"/>
      <c r="S25" s="3"/>
      <c r="T25" s="7"/>
      <c r="U25" s="7"/>
      <c r="V25" s="9"/>
      <c r="W25" s="7"/>
      <c r="X25" s="7"/>
      <c r="Y25" s="7"/>
      <c r="Z25" s="7"/>
      <c r="AA25" s="7"/>
      <c r="AB25" s="7"/>
      <c r="AC25" s="7"/>
      <c r="AD25" s="8"/>
      <c r="AE25" s="59"/>
      <c r="AF25" s="59"/>
      <c r="AG25" s="59"/>
    </row>
    <row r="26" spans="1:33" x14ac:dyDescent="0.55000000000000004">
      <c r="A26" s="2"/>
      <c r="B26" s="25" t="s">
        <v>23</v>
      </c>
      <c r="C26" s="60" t="s">
        <v>16</v>
      </c>
      <c r="D26" s="61" t="s">
        <v>42</v>
      </c>
      <c r="E26" s="9"/>
      <c r="F26" s="20" t="s">
        <v>69</v>
      </c>
      <c r="G26" s="21">
        <v>1</v>
      </c>
      <c r="H26" s="22">
        <v>0.47916666666666669</v>
      </c>
      <c r="I26" s="7"/>
      <c r="J26" s="23"/>
      <c r="K26" s="14" t="s">
        <v>18</v>
      </c>
      <c r="L26" s="24"/>
      <c r="M26" s="7"/>
      <c r="N26" s="23"/>
      <c r="O26" s="14" t="s">
        <v>18</v>
      </c>
      <c r="P26" s="24"/>
      <c r="Q26" s="7"/>
      <c r="R26" s="23"/>
      <c r="S26" s="14" t="s">
        <v>18</v>
      </c>
      <c r="T26" s="24"/>
      <c r="U26" s="7"/>
      <c r="V26" s="9"/>
      <c r="W26" s="7"/>
      <c r="X26" s="7"/>
      <c r="Y26" s="7"/>
      <c r="Z26" s="7"/>
      <c r="AA26" s="7"/>
      <c r="AB26" s="7"/>
      <c r="AC26" s="7"/>
      <c r="AD26" s="9"/>
      <c r="AE26" s="62"/>
      <c r="AF26" s="63"/>
      <c r="AG26" s="62"/>
    </row>
    <row r="27" spans="1:33" x14ac:dyDescent="0.55000000000000004">
      <c r="A27" s="2"/>
      <c r="B27" s="28" t="s">
        <v>39</v>
      </c>
      <c r="C27" s="64" t="s">
        <v>16</v>
      </c>
      <c r="D27" s="32" t="s">
        <v>55</v>
      </c>
      <c r="E27" s="9"/>
      <c r="F27" s="33" t="s">
        <v>70</v>
      </c>
      <c r="G27" s="65">
        <v>2</v>
      </c>
      <c r="H27" s="66">
        <v>0.47916666666666669</v>
      </c>
      <c r="I27" s="7"/>
      <c r="J27" s="36"/>
      <c r="K27" s="37" t="s">
        <v>18</v>
      </c>
      <c r="L27" s="30"/>
      <c r="M27" s="7"/>
      <c r="N27" s="36"/>
      <c r="O27" s="37" t="s">
        <v>18</v>
      </c>
      <c r="P27" s="30"/>
      <c r="Q27" s="7"/>
      <c r="R27" s="36"/>
      <c r="S27" s="37" t="s">
        <v>18</v>
      </c>
      <c r="T27" s="30"/>
      <c r="U27" s="7"/>
      <c r="V27" s="9"/>
      <c r="W27" s="7"/>
      <c r="X27" s="7"/>
      <c r="Y27" s="7"/>
      <c r="Z27" s="7"/>
      <c r="AA27" s="7"/>
      <c r="AB27" s="7"/>
      <c r="AC27" s="7"/>
      <c r="AD27" s="9"/>
      <c r="AE27" s="62"/>
      <c r="AF27" s="63"/>
      <c r="AG27" s="62"/>
    </row>
    <row r="28" spans="1:33" x14ac:dyDescent="0.55000000000000004">
      <c r="A28" s="2"/>
      <c r="B28" s="28" t="s">
        <v>52</v>
      </c>
      <c r="C28" s="64" t="s">
        <v>16</v>
      </c>
      <c r="D28" s="32" t="s">
        <v>67</v>
      </c>
      <c r="E28" s="9"/>
      <c r="F28" s="33" t="s">
        <v>71</v>
      </c>
      <c r="G28" s="34">
        <v>3</v>
      </c>
      <c r="H28" s="35">
        <v>0.47916666666666669</v>
      </c>
      <c r="I28" s="7"/>
      <c r="J28" s="36"/>
      <c r="K28" s="37" t="s">
        <v>18</v>
      </c>
      <c r="L28" s="30"/>
      <c r="M28" s="7"/>
      <c r="N28" s="36"/>
      <c r="O28" s="37" t="s">
        <v>18</v>
      </c>
      <c r="P28" s="30"/>
      <c r="Q28" s="7"/>
      <c r="R28" s="36"/>
      <c r="S28" s="37" t="s">
        <v>18</v>
      </c>
      <c r="T28" s="30"/>
      <c r="U28" s="7"/>
      <c r="V28" s="9"/>
      <c r="W28" s="7"/>
      <c r="X28" s="7"/>
      <c r="Y28" s="7"/>
      <c r="Z28" s="7"/>
      <c r="AA28" s="7"/>
      <c r="AB28" s="7"/>
      <c r="AC28" s="7"/>
      <c r="AD28" s="9"/>
      <c r="AE28" s="62"/>
      <c r="AF28" s="63"/>
      <c r="AG28" s="62"/>
    </row>
    <row r="29" spans="1:33" ht="14.7" thickBot="1" x14ac:dyDescent="0.6">
      <c r="A29" s="2"/>
      <c r="B29" s="38" t="s">
        <v>65</v>
      </c>
      <c r="C29" s="67" t="s">
        <v>16</v>
      </c>
      <c r="D29" s="40" t="s">
        <v>27</v>
      </c>
      <c r="E29" s="9"/>
      <c r="F29" s="41" t="s">
        <v>72</v>
      </c>
      <c r="G29" s="42">
        <v>4</v>
      </c>
      <c r="H29" s="43">
        <v>0.47916666666666669</v>
      </c>
      <c r="I29" s="7"/>
      <c r="J29" s="44"/>
      <c r="K29" s="45" t="s">
        <v>18</v>
      </c>
      <c r="L29" s="46"/>
      <c r="M29" s="7"/>
      <c r="N29" s="44"/>
      <c r="O29" s="45" t="s">
        <v>18</v>
      </c>
      <c r="P29" s="46"/>
      <c r="Q29" s="7"/>
      <c r="R29" s="44"/>
      <c r="S29" s="45" t="s">
        <v>18</v>
      </c>
      <c r="T29" s="46"/>
      <c r="U29" s="7"/>
      <c r="V29" s="9"/>
      <c r="W29" s="7"/>
      <c r="X29" s="7"/>
      <c r="Y29" s="7"/>
      <c r="Z29" s="7"/>
      <c r="AA29" s="7"/>
      <c r="AB29" s="7"/>
      <c r="AC29" s="7"/>
      <c r="AD29" s="9"/>
      <c r="AE29" s="62"/>
      <c r="AF29" s="63"/>
      <c r="AG29" s="62"/>
    </row>
    <row r="30" spans="1:33" ht="14.7" thickBot="1" x14ac:dyDescent="0.6">
      <c r="A30" s="2"/>
      <c r="B30" s="7"/>
      <c r="C30" s="48"/>
      <c r="D30" s="7"/>
      <c r="E30" s="7"/>
      <c r="F30" s="49"/>
      <c r="G30" s="9"/>
      <c r="H30" s="11"/>
      <c r="I30" s="7"/>
      <c r="J30" s="7"/>
      <c r="K30" s="3"/>
      <c r="L30" s="7"/>
      <c r="M30" s="7"/>
      <c r="N30" s="7"/>
      <c r="O30" s="3"/>
      <c r="P30" s="7"/>
      <c r="Q30" s="7"/>
      <c r="R30" s="7"/>
      <c r="S30" s="3"/>
      <c r="T30" s="7"/>
      <c r="U30" s="7"/>
      <c r="V30" s="9"/>
      <c r="W30" s="7"/>
      <c r="X30" s="7"/>
      <c r="Y30" s="7"/>
      <c r="Z30" s="7"/>
      <c r="AA30" s="7"/>
      <c r="AB30" s="7"/>
      <c r="AC30" s="7"/>
      <c r="AD30" s="9"/>
    </row>
    <row r="31" spans="1:33" ht="14.7" customHeight="1" thickBot="1" x14ac:dyDescent="0.6">
      <c r="A31" s="2"/>
      <c r="B31" s="281" t="s">
        <v>73</v>
      </c>
      <c r="C31" s="282"/>
      <c r="D31" s="283"/>
      <c r="E31" s="68"/>
      <c r="F31" s="69"/>
      <c r="G31" s="9"/>
      <c r="H31" s="11"/>
      <c r="I31" s="7"/>
      <c r="J31" s="7"/>
      <c r="K31" s="3"/>
      <c r="L31" s="7"/>
      <c r="M31" s="7"/>
      <c r="N31" s="7"/>
      <c r="O31" s="3"/>
      <c r="P31" s="7"/>
      <c r="Q31" s="7"/>
      <c r="R31" s="7"/>
      <c r="S31" s="3"/>
      <c r="T31" s="7"/>
      <c r="U31" s="7"/>
      <c r="V31" s="9"/>
      <c r="W31" s="7"/>
      <c r="X31" s="7"/>
      <c r="Y31" s="7"/>
      <c r="Z31" s="7"/>
      <c r="AA31" s="7"/>
      <c r="AB31" s="7"/>
      <c r="AC31" s="7"/>
      <c r="AD31" s="70"/>
      <c r="AE31" s="71"/>
      <c r="AF31" s="71"/>
      <c r="AG31" s="71"/>
    </row>
    <row r="32" spans="1:33" ht="14.7" thickBot="1" x14ac:dyDescent="0.6">
      <c r="A32" s="2"/>
      <c r="B32" s="25" t="s">
        <v>49</v>
      </c>
      <c r="C32" s="60" t="s">
        <v>16</v>
      </c>
      <c r="D32" s="61" t="s">
        <v>74</v>
      </c>
      <c r="E32" s="9"/>
      <c r="F32" s="20" t="s">
        <v>75</v>
      </c>
      <c r="G32" s="21">
        <v>1</v>
      </c>
      <c r="H32" s="22">
        <v>0.52083333333333337</v>
      </c>
      <c r="I32" s="7"/>
      <c r="J32" s="23"/>
      <c r="K32" s="14" t="s">
        <v>18</v>
      </c>
      <c r="L32" s="24"/>
      <c r="M32" s="7"/>
      <c r="N32" s="23"/>
      <c r="O32" s="14" t="s">
        <v>18</v>
      </c>
      <c r="P32" s="24"/>
      <c r="Q32" s="7"/>
      <c r="R32" s="23"/>
      <c r="S32" s="14" t="s">
        <v>18</v>
      </c>
      <c r="T32" s="24"/>
      <c r="U32" s="7"/>
      <c r="V32" s="284" t="s">
        <v>76</v>
      </c>
      <c r="W32" s="277"/>
      <c r="X32" s="277"/>
      <c r="Y32" s="277"/>
      <c r="Z32" s="277"/>
      <c r="AA32" s="285"/>
      <c r="AB32" s="7"/>
      <c r="AC32" s="7"/>
      <c r="AD32" s="9"/>
      <c r="AE32" s="62"/>
      <c r="AF32" s="63"/>
      <c r="AG32" s="62"/>
    </row>
    <row r="33" spans="1:32" ht="14.7" thickBot="1" x14ac:dyDescent="0.6">
      <c r="A33" s="2"/>
      <c r="B33" s="28" t="s">
        <v>63</v>
      </c>
      <c r="C33" s="64" t="s">
        <v>16</v>
      </c>
      <c r="D33" s="32" t="s">
        <v>77</v>
      </c>
      <c r="E33" s="9"/>
      <c r="F33" s="33" t="s">
        <v>78</v>
      </c>
      <c r="G33" s="65">
        <v>2</v>
      </c>
      <c r="H33" s="66">
        <v>0.52083333333333337</v>
      </c>
      <c r="I33" s="7"/>
      <c r="J33" s="36"/>
      <c r="K33" s="37" t="s">
        <v>18</v>
      </c>
      <c r="L33" s="30"/>
      <c r="M33" s="7"/>
      <c r="N33" s="36"/>
      <c r="O33" s="37" t="s">
        <v>18</v>
      </c>
      <c r="P33" s="30"/>
      <c r="Q33" s="7"/>
      <c r="R33" s="36"/>
      <c r="S33" s="37" t="s">
        <v>18</v>
      </c>
      <c r="T33" s="30"/>
      <c r="U33" s="7"/>
      <c r="V33" s="72" t="s">
        <v>79</v>
      </c>
      <c r="W33" s="276" t="s">
        <v>13</v>
      </c>
      <c r="X33" s="277"/>
      <c r="Y33" s="277"/>
      <c r="Z33" s="277"/>
      <c r="AA33" s="73" t="s">
        <v>80</v>
      </c>
      <c r="AB33" s="7"/>
      <c r="AC33" s="9"/>
      <c r="AD33" s="9"/>
      <c r="AE33" s="63"/>
      <c r="AF33" s="62"/>
    </row>
    <row r="34" spans="1:32" ht="14.7" thickBot="1" x14ac:dyDescent="0.6">
      <c r="A34" s="2"/>
      <c r="B34" s="28" t="s">
        <v>19</v>
      </c>
      <c r="C34" s="64" t="s">
        <v>16</v>
      </c>
      <c r="D34" s="32" t="s">
        <v>81</v>
      </c>
      <c r="E34" s="9"/>
      <c r="F34" s="33" t="s">
        <v>478</v>
      </c>
      <c r="G34" s="34">
        <v>3</v>
      </c>
      <c r="H34" s="35">
        <v>0.52083333333333337</v>
      </c>
      <c r="I34" s="7"/>
      <c r="J34" s="36"/>
      <c r="K34" s="37" t="s">
        <v>18</v>
      </c>
      <c r="L34" s="30"/>
      <c r="M34" s="7"/>
      <c r="N34" s="36"/>
      <c r="O34" s="37" t="s">
        <v>18</v>
      </c>
      <c r="P34" s="30"/>
      <c r="Q34" s="7"/>
      <c r="R34" s="36"/>
      <c r="S34" s="37" t="s">
        <v>18</v>
      </c>
      <c r="T34" s="30"/>
      <c r="U34" s="7"/>
      <c r="V34" s="72" t="s">
        <v>20</v>
      </c>
      <c r="W34" s="286" t="s">
        <v>82</v>
      </c>
      <c r="X34" s="287"/>
      <c r="Y34" s="287"/>
      <c r="Z34" s="287"/>
      <c r="AA34" s="74"/>
      <c r="AB34" s="7"/>
      <c r="AC34" s="9"/>
      <c r="AD34" s="9"/>
      <c r="AE34" s="63"/>
      <c r="AF34" s="62"/>
    </row>
    <row r="35" spans="1:32" ht="14.7" thickBot="1" x14ac:dyDescent="0.6">
      <c r="A35" s="2"/>
      <c r="B35" s="38" t="s">
        <v>36</v>
      </c>
      <c r="C35" s="67" t="s">
        <v>16</v>
      </c>
      <c r="D35" s="40" t="s">
        <v>83</v>
      </c>
      <c r="E35" s="9"/>
      <c r="F35" s="41" t="s">
        <v>84</v>
      </c>
      <c r="G35" s="42">
        <v>4</v>
      </c>
      <c r="H35" s="43">
        <v>0.52083333333333337</v>
      </c>
      <c r="I35" s="7"/>
      <c r="J35" s="44"/>
      <c r="K35" s="45" t="s">
        <v>18</v>
      </c>
      <c r="L35" s="46"/>
      <c r="M35" s="7"/>
      <c r="N35" s="44"/>
      <c r="O35" s="45" t="s">
        <v>18</v>
      </c>
      <c r="P35" s="46"/>
      <c r="Q35" s="7"/>
      <c r="R35" s="44"/>
      <c r="S35" s="45" t="s">
        <v>18</v>
      </c>
      <c r="T35" s="46"/>
      <c r="U35" s="7"/>
      <c r="V35" s="72" t="s">
        <v>24</v>
      </c>
      <c r="W35" s="286" t="s">
        <v>85</v>
      </c>
      <c r="X35" s="287"/>
      <c r="Y35" s="287"/>
      <c r="Z35" s="287"/>
      <c r="AA35" s="74"/>
      <c r="AB35" s="7"/>
      <c r="AC35" s="9"/>
      <c r="AD35" s="9"/>
      <c r="AE35" s="63"/>
      <c r="AF35" s="62"/>
    </row>
    <row r="36" spans="1:32" ht="14.7" thickBot="1" x14ac:dyDescent="0.6">
      <c r="A36" s="2"/>
      <c r="B36" s="7"/>
      <c r="C36" s="48"/>
      <c r="D36" s="7"/>
      <c r="E36" s="7"/>
      <c r="F36" s="49"/>
      <c r="G36" s="9"/>
      <c r="H36" s="11"/>
      <c r="I36" s="7"/>
      <c r="J36" s="7"/>
      <c r="K36" s="3"/>
      <c r="L36" s="7"/>
      <c r="M36" s="7"/>
      <c r="N36" s="7"/>
      <c r="O36" s="3"/>
      <c r="P36" s="7"/>
      <c r="Q36" s="7"/>
      <c r="R36" s="7"/>
      <c r="S36" s="3"/>
      <c r="T36" s="7"/>
      <c r="U36" s="7"/>
      <c r="V36" s="72" t="s">
        <v>28</v>
      </c>
      <c r="W36" s="286" t="s">
        <v>86</v>
      </c>
      <c r="X36" s="287"/>
      <c r="Y36" s="287"/>
      <c r="Z36" s="287"/>
      <c r="AA36" s="74"/>
      <c r="AB36" s="7"/>
      <c r="AC36" s="7"/>
      <c r="AD36" s="7"/>
    </row>
    <row r="37" spans="1:32" ht="14.7" customHeight="1" thickBot="1" x14ac:dyDescent="0.6">
      <c r="A37" s="2"/>
      <c r="B37" s="281" t="s">
        <v>87</v>
      </c>
      <c r="C37" s="282"/>
      <c r="D37" s="283"/>
      <c r="E37" s="68"/>
      <c r="F37" s="69"/>
      <c r="G37" s="9"/>
      <c r="H37" s="11"/>
      <c r="I37" s="7"/>
      <c r="J37" s="7"/>
      <c r="K37" s="3"/>
      <c r="L37" s="7"/>
      <c r="M37" s="7"/>
      <c r="N37" s="7"/>
      <c r="O37" s="3"/>
      <c r="P37" s="7"/>
      <c r="Q37" s="7"/>
      <c r="R37" s="7"/>
      <c r="S37" s="3"/>
      <c r="T37" s="7"/>
      <c r="U37" s="7"/>
      <c r="V37" s="72" t="s">
        <v>30</v>
      </c>
      <c r="W37" s="286" t="s">
        <v>88</v>
      </c>
      <c r="X37" s="287"/>
      <c r="Y37" s="287"/>
      <c r="Z37" s="287"/>
      <c r="AA37" s="74"/>
      <c r="AB37" s="7"/>
      <c r="AC37" s="7"/>
      <c r="AD37" s="7"/>
    </row>
    <row r="38" spans="1:32" x14ac:dyDescent="0.55000000000000004">
      <c r="A38" s="2"/>
      <c r="B38" s="25" t="s">
        <v>89</v>
      </c>
      <c r="C38" s="60" t="s">
        <v>16</v>
      </c>
      <c r="D38" s="61" t="s">
        <v>90</v>
      </c>
      <c r="E38" s="9"/>
      <c r="F38" s="20" t="s">
        <v>91</v>
      </c>
      <c r="G38" s="21">
        <v>1</v>
      </c>
      <c r="H38" s="22">
        <v>0.5625</v>
      </c>
      <c r="I38" s="7"/>
      <c r="J38" s="23"/>
      <c r="K38" s="14" t="s">
        <v>18</v>
      </c>
      <c r="L38" s="24"/>
      <c r="M38" s="7"/>
      <c r="N38" s="23"/>
      <c r="O38" s="14" t="s">
        <v>18</v>
      </c>
      <c r="P38" s="24"/>
      <c r="Q38" s="7"/>
      <c r="R38" s="23"/>
      <c r="S38" s="14" t="s">
        <v>18</v>
      </c>
      <c r="T38" s="24"/>
      <c r="U38" s="7"/>
      <c r="V38" s="290" t="s">
        <v>92</v>
      </c>
      <c r="W38" s="293" t="s">
        <v>93</v>
      </c>
      <c r="X38" s="294"/>
      <c r="Y38" s="294"/>
      <c r="Z38" s="294"/>
      <c r="AA38" s="24"/>
      <c r="AB38" s="7"/>
      <c r="AC38" s="7"/>
      <c r="AD38" s="7"/>
    </row>
    <row r="39" spans="1:32" ht="14.7" thickBot="1" x14ac:dyDescent="0.6">
      <c r="A39" s="2"/>
      <c r="B39" s="38" t="s">
        <v>94</v>
      </c>
      <c r="C39" s="67" t="s">
        <v>16</v>
      </c>
      <c r="D39" s="40" t="s">
        <v>481</v>
      </c>
      <c r="E39" s="9"/>
      <c r="F39" s="41" t="s">
        <v>95</v>
      </c>
      <c r="G39" s="42">
        <v>2</v>
      </c>
      <c r="H39" s="43">
        <v>0.5625</v>
      </c>
      <c r="I39" s="7"/>
      <c r="J39" s="44"/>
      <c r="K39" s="45" t="s">
        <v>18</v>
      </c>
      <c r="L39" s="46"/>
      <c r="M39" s="7"/>
      <c r="N39" s="44"/>
      <c r="O39" s="45" t="s">
        <v>18</v>
      </c>
      <c r="P39" s="46"/>
      <c r="Q39" s="7"/>
      <c r="R39" s="44"/>
      <c r="S39" s="45" t="s">
        <v>18</v>
      </c>
      <c r="T39" s="46"/>
      <c r="U39" s="7"/>
      <c r="V39" s="291"/>
      <c r="W39" s="295" t="s">
        <v>96</v>
      </c>
      <c r="X39" s="296"/>
      <c r="Y39" s="296"/>
      <c r="Z39" s="296"/>
      <c r="AA39" s="30"/>
      <c r="AB39" s="7"/>
      <c r="AC39" s="7"/>
      <c r="AD39" s="7"/>
    </row>
    <row r="40" spans="1:32" ht="14.7" thickBot="1" x14ac:dyDescent="0.6">
      <c r="A40" s="2"/>
      <c r="B40" s="7"/>
      <c r="C40" s="48"/>
      <c r="D40" s="7"/>
      <c r="E40" s="7"/>
      <c r="F40" s="49"/>
      <c r="G40" s="9"/>
      <c r="H40" s="11"/>
      <c r="I40" s="7"/>
      <c r="J40" s="7"/>
      <c r="K40" s="3"/>
      <c r="L40" s="7"/>
      <c r="M40" s="7"/>
      <c r="N40" s="7"/>
      <c r="O40" s="3"/>
      <c r="P40" s="7"/>
      <c r="Q40" s="7"/>
      <c r="R40" s="7"/>
      <c r="S40" s="3"/>
      <c r="T40" s="7"/>
      <c r="U40" s="7"/>
      <c r="V40" s="291"/>
      <c r="W40" s="295" t="s">
        <v>97</v>
      </c>
      <c r="X40" s="296"/>
      <c r="Y40" s="296"/>
      <c r="Z40" s="296"/>
      <c r="AA40" s="30"/>
      <c r="AB40" s="7"/>
      <c r="AC40" s="7"/>
      <c r="AD40" s="7"/>
    </row>
    <row r="41" spans="1:32" ht="14.7" customHeight="1" thickBot="1" x14ac:dyDescent="0.6">
      <c r="A41" s="2"/>
      <c r="B41" s="281" t="s">
        <v>98</v>
      </c>
      <c r="C41" s="282"/>
      <c r="D41" s="283"/>
      <c r="E41" s="70"/>
      <c r="F41" s="69"/>
      <c r="G41" s="9"/>
      <c r="H41" s="11"/>
      <c r="I41" s="7"/>
      <c r="J41" s="7"/>
      <c r="K41" s="3"/>
      <c r="L41" s="7"/>
      <c r="M41" s="7"/>
      <c r="N41" s="7"/>
      <c r="O41" s="3"/>
      <c r="P41" s="7"/>
      <c r="Q41" s="7"/>
      <c r="R41" s="7"/>
      <c r="S41" s="3"/>
      <c r="T41" s="7"/>
      <c r="U41" s="7"/>
      <c r="V41" s="292"/>
      <c r="W41" s="288" t="s">
        <v>99</v>
      </c>
      <c r="X41" s="289"/>
      <c r="Y41" s="289"/>
      <c r="Z41" s="289"/>
      <c r="AA41" s="46"/>
      <c r="AB41" s="7"/>
      <c r="AC41" s="7"/>
      <c r="AD41" s="7"/>
    </row>
    <row r="42" spans="1:32" ht="14.7" thickBot="1" x14ac:dyDescent="0.6">
      <c r="A42" s="2"/>
      <c r="B42" s="75" t="s">
        <v>100</v>
      </c>
      <c r="C42" s="76" t="s">
        <v>16</v>
      </c>
      <c r="D42" s="77" t="s">
        <v>101</v>
      </c>
      <c r="E42" s="9"/>
      <c r="F42" s="78" t="s">
        <v>102</v>
      </c>
      <c r="G42" s="79">
        <v>2</v>
      </c>
      <c r="H42" s="80">
        <v>0.63194444444444442</v>
      </c>
      <c r="I42" s="7"/>
      <c r="J42" s="81"/>
      <c r="K42" s="82" t="s">
        <v>18</v>
      </c>
      <c r="L42" s="74"/>
      <c r="M42" s="7"/>
      <c r="N42" s="81"/>
      <c r="O42" s="82" t="s">
        <v>18</v>
      </c>
      <c r="P42" s="74"/>
      <c r="Q42" s="7"/>
      <c r="R42" s="81"/>
      <c r="S42" s="82" t="s">
        <v>18</v>
      </c>
      <c r="T42" s="74"/>
      <c r="U42" s="7"/>
      <c r="V42" s="290" t="s">
        <v>103</v>
      </c>
      <c r="W42" s="293" t="s">
        <v>104</v>
      </c>
      <c r="X42" s="294"/>
      <c r="Y42" s="294"/>
      <c r="Z42" s="294"/>
      <c r="AA42" s="24"/>
      <c r="AB42" s="7"/>
      <c r="AC42" s="7"/>
      <c r="AD42" s="7"/>
    </row>
    <row r="43" spans="1:32" ht="14.7" thickBot="1" x14ac:dyDescent="0.6">
      <c r="A43" s="2"/>
      <c r="B43" s="7"/>
      <c r="C43" s="48"/>
      <c r="D43" s="7"/>
      <c r="E43" s="7"/>
      <c r="F43" s="49"/>
      <c r="G43" s="9"/>
      <c r="H43" s="11"/>
      <c r="I43" s="7"/>
      <c r="J43" s="7"/>
      <c r="K43" s="3"/>
      <c r="L43" s="7"/>
      <c r="M43" s="7"/>
      <c r="N43" s="7"/>
      <c r="O43" s="3"/>
      <c r="P43" s="7"/>
      <c r="Q43" s="7"/>
      <c r="R43" s="7"/>
      <c r="S43" s="3"/>
      <c r="T43" s="7"/>
      <c r="U43" s="7"/>
      <c r="V43" s="291"/>
      <c r="W43" s="295" t="s">
        <v>105</v>
      </c>
      <c r="X43" s="296"/>
      <c r="Y43" s="296"/>
      <c r="Z43" s="296"/>
      <c r="AA43" s="30"/>
      <c r="AB43" s="7"/>
      <c r="AC43" s="7"/>
      <c r="AD43" s="7"/>
    </row>
    <row r="44" spans="1:32" ht="14.7" customHeight="1" thickBot="1" x14ac:dyDescent="0.6">
      <c r="A44" s="2"/>
      <c r="B44" s="281" t="s">
        <v>106</v>
      </c>
      <c r="C44" s="282"/>
      <c r="D44" s="283"/>
      <c r="E44" s="68"/>
      <c r="F44" s="69"/>
      <c r="G44" s="9"/>
      <c r="H44" s="11"/>
      <c r="I44" s="7"/>
      <c r="J44" s="7"/>
      <c r="K44" s="3"/>
      <c r="L44" s="7"/>
      <c r="M44" s="7"/>
      <c r="N44" s="7"/>
      <c r="O44" s="3"/>
      <c r="P44" s="7"/>
      <c r="Q44" s="7"/>
      <c r="R44" s="7"/>
      <c r="S44" s="3"/>
      <c r="T44" s="7"/>
      <c r="U44" s="7"/>
      <c r="V44" s="291"/>
      <c r="W44" s="295" t="s">
        <v>107</v>
      </c>
      <c r="X44" s="296"/>
      <c r="Y44" s="296"/>
      <c r="Z44" s="296"/>
      <c r="AA44" s="30"/>
      <c r="AB44" s="7"/>
      <c r="AC44" s="7"/>
      <c r="AD44" s="7"/>
    </row>
    <row r="45" spans="1:32" ht="14.7" thickBot="1" x14ac:dyDescent="0.6">
      <c r="A45" s="2"/>
      <c r="B45" s="75" t="s">
        <v>108</v>
      </c>
      <c r="C45" s="76" t="s">
        <v>16</v>
      </c>
      <c r="D45" s="77" t="s">
        <v>109</v>
      </c>
      <c r="E45" s="9"/>
      <c r="F45" s="78" t="s">
        <v>110</v>
      </c>
      <c r="G45" s="79">
        <v>1</v>
      </c>
      <c r="H45" s="80">
        <v>0.63194444444444442</v>
      </c>
      <c r="I45" s="7"/>
      <c r="J45" s="81"/>
      <c r="K45" s="82" t="s">
        <v>18</v>
      </c>
      <c r="L45" s="74"/>
      <c r="M45" s="7"/>
      <c r="N45" s="81"/>
      <c r="O45" s="82" t="s">
        <v>18</v>
      </c>
      <c r="P45" s="74"/>
      <c r="Q45" s="7"/>
      <c r="R45" s="81"/>
      <c r="S45" s="82" t="s">
        <v>18</v>
      </c>
      <c r="T45" s="74"/>
      <c r="U45" s="7"/>
      <c r="V45" s="292"/>
      <c r="W45" s="288" t="s">
        <v>111</v>
      </c>
      <c r="X45" s="289"/>
      <c r="Y45" s="289"/>
      <c r="Z45" s="289"/>
      <c r="AA45" s="46"/>
      <c r="AB45" s="7"/>
      <c r="AC45" s="7"/>
      <c r="AD45" s="7"/>
    </row>
    <row r="46" spans="1:32" x14ac:dyDescent="0.55000000000000004">
      <c r="A46" s="2"/>
      <c r="B46" s="7"/>
      <c r="C46" s="48"/>
      <c r="D46" s="7"/>
      <c r="E46" s="7"/>
      <c r="F46" s="49"/>
      <c r="G46" s="9"/>
      <c r="H46" s="11"/>
      <c r="I46" s="7"/>
      <c r="J46" s="7"/>
      <c r="K46" s="3"/>
      <c r="L46" s="7"/>
      <c r="M46" s="7"/>
      <c r="N46" s="7"/>
      <c r="O46" s="3"/>
      <c r="P46" s="7"/>
      <c r="Q46" s="7"/>
      <c r="R46" s="7"/>
      <c r="S46" s="3"/>
      <c r="T46" s="7"/>
      <c r="U46" s="7"/>
      <c r="V46" s="9"/>
      <c r="W46" s="7"/>
      <c r="X46" s="7"/>
      <c r="Y46" s="7"/>
      <c r="Z46" s="7"/>
      <c r="AA46" s="7"/>
      <c r="AB46" s="7"/>
      <c r="AC46" s="7"/>
      <c r="AD46" s="7"/>
    </row>
  </sheetData>
  <mergeCells count="35">
    <mergeCell ref="W41:Z41"/>
    <mergeCell ref="V42:V45"/>
    <mergeCell ref="W42:Z42"/>
    <mergeCell ref="W43:Z43"/>
    <mergeCell ref="B44:D44"/>
    <mergeCell ref="W44:Z44"/>
    <mergeCell ref="W45:Z45"/>
    <mergeCell ref="V38:V41"/>
    <mergeCell ref="W38:Z38"/>
    <mergeCell ref="W39:Z39"/>
    <mergeCell ref="W40:Z40"/>
    <mergeCell ref="B41:D41"/>
    <mergeCell ref="W34:Z34"/>
    <mergeCell ref="W35:Z35"/>
    <mergeCell ref="W36:Z36"/>
    <mergeCell ref="B37:D37"/>
    <mergeCell ref="W37:Z37"/>
    <mergeCell ref="W33:Z33"/>
    <mergeCell ref="B4:D4"/>
    <mergeCell ref="V4:W4"/>
    <mergeCell ref="B9:D9"/>
    <mergeCell ref="V9:W9"/>
    <mergeCell ref="B14:D14"/>
    <mergeCell ref="V14:W14"/>
    <mergeCell ref="B19:D19"/>
    <mergeCell ref="V19:W19"/>
    <mergeCell ref="B25:D25"/>
    <mergeCell ref="B31:D31"/>
    <mergeCell ref="V32:AA32"/>
    <mergeCell ref="A1:AD2"/>
    <mergeCell ref="B3:D3"/>
    <mergeCell ref="J3:L3"/>
    <mergeCell ref="N3:P3"/>
    <mergeCell ref="R3:T3"/>
    <mergeCell ref="Z3:A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9207-A57C-4A45-8602-9CFFE4C897A5}">
  <dimension ref="A1:Z36"/>
  <sheetViews>
    <sheetView topLeftCell="A10" workbookViewId="0">
      <selection activeCell="M30" sqref="M30"/>
    </sheetView>
  </sheetViews>
  <sheetFormatPr defaultRowHeight="14.4" x14ac:dyDescent="0.55000000000000004"/>
  <cols>
    <col min="1" max="1" width="1.5234375" customWidth="1"/>
    <col min="2" max="2" width="23.89453125" style="167" customWidth="1"/>
    <col min="3" max="4" width="18.5234375" style="167" customWidth="1"/>
    <col min="5" max="5" width="2.5234375" customWidth="1"/>
    <col min="6" max="6" width="5.20703125" bestFit="1" customWidth="1"/>
    <col min="7" max="7" width="4.1015625" style="168" customWidth="1"/>
    <col min="8" max="8" width="5.41796875" style="168" bestFit="1" customWidth="1"/>
    <col min="9" max="9" width="6" style="168" bestFit="1" customWidth="1"/>
    <col min="10" max="10" width="1.5234375" customWidth="1"/>
    <col min="11" max="11" width="22" style="167" bestFit="1" customWidth="1"/>
    <col min="12" max="12" width="3.20703125" style="169" bestFit="1" customWidth="1"/>
    <col min="13" max="13" width="20.68359375" bestFit="1" customWidth="1"/>
    <col min="14" max="14" width="4.5234375" bestFit="1" customWidth="1"/>
    <col min="15" max="15" width="3.5234375" customWidth="1"/>
    <col min="16" max="16" width="1.5234375" customWidth="1"/>
    <col min="17" max="17" width="3.5234375" customWidth="1"/>
    <col min="18" max="18" width="2.5234375" customWidth="1"/>
    <col min="19" max="19" width="3.5234375" customWidth="1"/>
    <col min="20" max="20" width="1.5234375" customWidth="1"/>
    <col min="21" max="21" width="3.5234375" customWidth="1"/>
    <col min="22" max="22" width="2.5234375" customWidth="1"/>
    <col min="23" max="23" width="3.5234375" customWidth="1"/>
    <col min="24" max="24" width="1.5234375" customWidth="1"/>
    <col min="25" max="25" width="3.5234375" customWidth="1"/>
    <col min="26" max="26" width="1.5234375" customWidth="1"/>
  </cols>
  <sheetData>
    <row r="1" spans="1:26" s="98" customFormat="1" ht="15.6" x14ac:dyDescent="0.6">
      <c r="A1" s="266" t="s">
        <v>205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</row>
    <row r="2" spans="1:26" ht="14.7" thickBot="1" x14ac:dyDescent="0.6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</row>
    <row r="3" spans="1:26" ht="14.7" thickBot="1" x14ac:dyDescent="0.6">
      <c r="A3" s="99"/>
      <c r="B3" s="100" t="str">
        <f>+M20</f>
        <v>KOVÁCS - PETŐ</v>
      </c>
      <c r="C3" s="8"/>
      <c r="D3" s="70"/>
      <c r="E3" s="99"/>
      <c r="F3" s="303" t="s">
        <v>168</v>
      </c>
      <c r="G3" s="304"/>
      <c r="H3" s="101" t="s">
        <v>3</v>
      </c>
      <c r="I3" s="102" t="s">
        <v>4</v>
      </c>
      <c r="J3" s="99"/>
      <c r="K3" s="103"/>
      <c r="L3" s="104"/>
      <c r="M3" s="105"/>
      <c r="N3" s="99"/>
      <c r="O3" s="305" t="s">
        <v>169</v>
      </c>
      <c r="P3" s="306"/>
      <c r="Q3" s="307"/>
      <c r="R3" s="103"/>
      <c r="S3" s="308" t="s">
        <v>170</v>
      </c>
      <c r="T3" s="309"/>
      <c r="U3" s="310"/>
      <c r="V3" s="103"/>
      <c r="W3" s="308" t="s">
        <v>171</v>
      </c>
      <c r="X3" s="309"/>
      <c r="Y3" s="310"/>
      <c r="Z3" s="99"/>
    </row>
    <row r="4" spans="1:26" ht="14.7" thickBot="1" x14ac:dyDescent="0.6">
      <c r="A4" s="99"/>
      <c r="B4" s="106" t="s">
        <v>172</v>
      </c>
      <c r="C4" s="107"/>
      <c r="D4" s="70"/>
      <c r="E4" s="99"/>
      <c r="F4" s="108" t="s">
        <v>172</v>
      </c>
      <c r="G4" s="109">
        <v>1</v>
      </c>
      <c r="H4" s="110">
        <v>1</v>
      </c>
      <c r="I4" s="111">
        <v>0.59722222222222221</v>
      </c>
      <c r="J4" s="99"/>
      <c r="K4" s="112" t="str">
        <f>+B3</f>
        <v>KOVÁCS - PETŐ</v>
      </c>
      <c r="L4" s="113" t="s">
        <v>16</v>
      </c>
      <c r="M4" s="114" t="str">
        <f>+B5</f>
        <v>FENDRIK - PAVELCZE</v>
      </c>
      <c r="N4" s="99"/>
      <c r="O4" s="112"/>
      <c r="P4" s="115" t="s">
        <v>18</v>
      </c>
      <c r="Q4" s="116"/>
      <c r="R4" s="103"/>
      <c r="S4" s="117"/>
      <c r="T4" s="118" t="s">
        <v>18</v>
      </c>
      <c r="U4" s="119"/>
      <c r="V4" s="103"/>
      <c r="W4" s="117"/>
      <c r="X4" s="118" t="s">
        <v>18</v>
      </c>
      <c r="Y4" s="119"/>
      <c r="Z4" s="99"/>
    </row>
    <row r="5" spans="1:26" ht="14.7" thickBot="1" x14ac:dyDescent="0.6">
      <c r="A5" s="99"/>
      <c r="B5" s="120" t="str">
        <f>+M35</f>
        <v>FENDRIK - PAVELCZE</v>
      </c>
      <c r="C5" s="121"/>
      <c r="D5" s="70"/>
      <c r="E5" s="99"/>
      <c r="F5" s="122" t="s">
        <v>173</v>
      </c>
      <c r="G5" s="123">
        <v>2</v>
      </c>
      <c r="H5" s="124">
        <v>2</v>
      </c>
      <c r="I5" s="125">
        <v>0.59722222222222221</v>
      </c>
      <c r="J5" s="99"/>
      <c r="K5" s="126" t="str">
        <f>+B7</f>
        <v>FARKAS - CSEPREGI</v>
      </c>
      <c r="L5" s="127" t="s">
        <v>16</v>
      </c>
      <c r="M5" s="128" t="str">
        <f>+B9</f>
        <v>DÓCZI - UDVARHELYI</v>
      </c>
      <c r="N5" s="99"/>
      <c r="O5" s="126"/>
      <c r="P5" s="129" t="s">
        <v>18</v>
      </c>
      <c r="Q5" s="130"/>
      <c r="R5" s="103"/>
      <c r="S5" s="126"/>
      <c r="T5" s="129" t="s">
        <v>18</v>
      </c>
      <c r="U5" s="130"/>
      <c r="V5" s="103"/>
      <c r="W5" s="126"/>
      <c r="X5" s="129" t="s">
        <v>18</v>
      </c>
      <c r="Y5" s="130"/>
      <c r="Z5" s="99"/>
    </row>
    <row r="6" spans="1:26" ht="14.7" thickBot="1" x14ac:dyDescent="0.6">
      <c r="A6" s="99"/>
      <c r="B6" s="70"/>
      <c r="C6" s="131" t="s">
        <v>174</v>
      </c>
      <c r="D6" s="100"/>
      <c r="E6" s="99"/>
      <c r="F6" s="122" t="s">
        <v>175</v>
      </c>
      <c r="G6" s="123">
        <v>3</v>
      </c>
      <c r="H6" s="124">
        <v>1</v>
      </c>
      <c r="I6" s="125">
        <v>0.66666666666666663</v>
      </c>
      <c r="J6" s="99"/>
      <c r="K6" s="126" t="str">
        <f>+B11</f>
        <v>MOLNÁR - KISS</v>
      </c>
      <c r="L6" s="127" t="s">
        <v>16</v>
      </c>
      <c r="M6" s="128" t="str">
        <f>+B13</f>
        <v>MOLNÁR - NONN</v>
      </c>
      <c r="N6" s="99"/>
      <c r="O6" s="126"/>
      <c r="P6" s="129" t="s">
        <v>18</v>
      </c>
      <c r="Q6" s="130"/>
      <c r="R6" s="103"/>
      <c r="S6" s="126"/>
      <c r="T6" s="129" t="s">
        <v>18</v>
      </c>
      <c r="U6" s="130"/>
      <c r="V6" s="103"/>
      <c r="W6" s="126"/>
      <c r="X6" s="129" t="s">
        <v>18</v>
      </c>
      <c r="Y6" s="130"/>
      <c r="Z6" s="99"/>
    </row>
    <row r="7" spans="1:26" ht="14.7" thickBot="1" x14ac:dyDescent="0.6">
      <c r="A7" s="99"/>
      <c r="B7" s="100" t="str">
        <f>+M27</f>
        <v>FARKAS - CSEPREGI</v>
      </c>
      <c r="C7" s="121"/>
      <c r="D7" s="70"/>
      <c r="E7" s="99"/>
      <c r="F7" s="122" t="s">
        <v>176</v>
      </c>
      <c r="G7" s="123">
        <v>4</v>
      </c>
      <c r="H7" s="124">
        <v>2</v>
      </c>
      <c r="I7" s="125">
        <v>0.66666666666666663</v>
      </c>
      <c r="J7" s="99"/>
      <c r="K7" s="126" t="str">
        <f>+B15</f>
        <v>GALBÁTS - TÖRÖK</v>
      </c>
      <c r="L7" s="127" t="s">
        <v>16</v>
      </c>
      <c r="M7" s="132" t="str">
        <f>+B17</f>
        <v>KERESZTES - MAROSI</v>
      </c>
      <c r="N7" s="99"/>
      <c r="O7" s="126"/>
      <c r="P7" s="129" t="s">
        <v>18</v>
      </c>
      <c r="Q7" s="130"/>
      <c r="R7" s="103"/>
      <c r="S7" s="126"/>
      <c r="T7" s="129" t="s">
        <v>18</v>
      </c>
      <c r="U7" s="130"/>
      <c r="V7" s="103"/>
      <c r="W7" s="126"/>
      <c r="X7" s="129" t="s">
        <v>18</v>
      </c>
      <c r="Y7" s="130"/>
      <c r="Z7" s="99"/>
    </row>
    <row r="8" spans="1:26" ht="14.7" thickBot="1" x14ac:dyDescent="0.6">
      <c r="A8" s="99"/>
      <c r="B8" s="106" t="s">
        <v>173</v>
      </c>
      <c r="C8" s="133"/>
      <c r="D8" s="70"/>
      <c r="E8" s="99"/>
      <c r="F8" s="122" t="s">
        <v>177</v>
      </c>
      <c r="G8" s="123">
        <v>5</v>
      </c>
      <c r="H8" s="124">
        <v>1</v>
      </c>
      <c r="I8" s="125">
        <v>0.70138888888888884</v>
      </c>
      <c r="J8" s="99"/>
      <c r="K8" s="126" t="str">
        <f>+B19</f>
        <v>FILIUS - TÖRÖK</v>
      </c>
      <c r="L8" s="127" t="s">
        <v>16</v>
      </c>
      <c r="M8" s="128" t="str">
        <f>+B21</f>
        <v>SZABÓ - HORVÁTH</v>
      </c>
      <c r="N8" s="99"/>
      <c r="O8" s="126"/>
      <c r="P8" s="129" t="s">
        <v>18</v>
      </c>
      <c r="Q8" s="130"/>
      <c r="R8" s="103"/>
      <c r="S8" s="126"/>
      <c r="T8" s="129" t="s">
        <v>18</v>
      </c>
      <c r="U8" s="130"/>
      <c r="V8" s="103"/>
      <c r="W8" s="126"/>
      <c r="X8" s="129" t="s">
        <v>18</v>
      </c>
      <c r="Y8" s="130"/>
      <c r="Z8" s="99"/>
    </row>
    <row r="9" spans="1:26" ht="14.7" thickBot="1" x14ac:dyDescent="0.6">
      <c r="A9" s="99"/>
      <c r="B9" s="120" t="str">
        <f>+M28</f>
        <v>DÓCZI - UDVARHELYI</v>
      </c>
      <c r="C9" s="8"/>
      <c r="D9" s="70"/>
      <c r="E9" s="99"/>
      <c r="F9" s="122" t="s">
        <v>178</v>
      </c>
      <c r="G9" s="123">
        <v>6</v>
      </c>
      <c r="H9" s="124">
        <v>2</v>
      </c>
      <c r="I9" s="125">
        <v>0.70138888888888884</v>
      </c>
      <c r="J9" s="99"/>
      <c r="K9" s="134" t="str">
        <f>+B23</f>
        <v>BOROS - BODNÁR</v>
      </c>
      <c r="L9" s="127" t="s">
        <v>16</v>
      </c>
      <c r="M9" s="128" t="str">
        <f>+B25</f>
        <v>OLÁH - DECKER</v>
      </c>
      <c r="N9" s="99"/>
      <c r="O9" s="126"/>
      <c r="P9" s="129" t="s">
        <v>18</v>
      </c>
      <c r="Q9" s="130"/>
      <c r="R9" s="103"/>
      <c r="S9" s="126"/>
      <c r="T9" s="129" t="s">
        <v>18</v>
      </c>
      <c r="U9" s="130"/>
      <c r="V9" s="103"/>
      <c r="W9" s="126"/>
      <c r="X9" s="129" t="s">
        <v>18</v>
      </c>
      <c r="Y9" s="130"/>
      <c r="Z9" s="99"/>
    </row>
    <row r="10" spans="1:26" x14ac:dyDescent="0.55000000000000004">
      <c r="A10" s="99"/>
      <c r="B10" s="70"/>
      <c r="C10" s="8"/>
      <c r="D10" s="70"/>
      <c r="E10" s="99"/>
      <c r="F10" s="122" t="s">
        <v>179</v>
      </c>
      <c r="G10" s="123">
        <v>7</v>
      </c>
      <c r="H10" s="124">
        <v>1</v>
      </c>
      <c r="I10" s="125">
        <v>0.73611111111111116</v>
      </c>
      <c r="J10" s="99"/>
      <c r="K10" s="126" t="str">
        <f>+B27</f>
        <v>KRANKOVITS - SZIGETI</v>
      </c>
      <c r="L10" s="127" t="s">
        <v>16</v>
      </c>
      <c r="M10" s="128" t="str">
        <f>+B29</f>
        <v>RÁCZ - BERKES</v>
      </c>
      <c r="N10" s="99"/>
      <c r="O10" s="126"/>
      <c r="P10" s="129" t="s">
        <v>18</v>
      </c>
      <c r="Q10" s="130"/>
      <c r="R10" s="103"/>
      <c r="S10" s="126"/>
      <c r="T10" s="129" t="s">
        <v>18</v>
      </c>
      <c r="U10" s="130"/>
      <c r="V10" s="103"/>
      <c r="W10" s="126"/>
      <c r="X10" s="129" t="s">
        <v>18</v>
      </c>
      <c r="Y10" s="130"/>
      <c r="Z10" s="99"/>
    </row>
    <row r="11" spans="1:26" ht="14.7" thickBot="1" x14ac:dyDescent="0.6">
      <c r="A11" s="99"/>
      <c r="B11" s="100" t="str">
        <f>+M24</f>
        <v>MOLNÁR - KISS</v>
      </c>
      <c r="C11" s="8"/>
      <c r="D11" s="70"/>
      <c r="E11" s="99"/>
      <c r="F11" s="135" t="s">
        <v>180</v>
      </c>
      <c r="G11" s="136">
        <v>8</v>
      </c>
      <c r="H11" s="137">
        <v>2</v>
      </c>
      <c r="I11" s="138">
        <v>0.73611111111111116</v>
      </c>
      <c r="J11" s="99"/>
      <c r="K11" s="139" t="str">
        <f>+B31</f>
        <v>MESZLÉNYI - TAKÁCS</v>
      </c>
      <c r="L11" s="140" t="s">
        <v>16</v>
      </c>
      <c r="M11" s="141" t="str">
        <f>+B33</f>
        <v>STRAUBINGER - VEJTEY</v>
      </c>
      <c r="N11" s="99"/>
      <c r="O11" s="139"/>
      <c r="P11" s="142" t="s">
        <v>18</v>
      </c>
      <c r="Q11" s="143"/>
      <c r="R11" s="103"/>
      <c r="S11" s="139"/>
      <c r="T11" s="142" t="s">
        <v>18</v>
      </c>
      <c r="U11" s="143"/>
      <c r="V11" s="103"/>
      <c r="W11" s="139"/>
      <c r="X11" s="142" t="s">
        <v>18</v>
      </c>
      <c r="Y11" s="143"/>
      <c r="Z11" s="99"/>
    </row>
    <row r="12" spans="1:26" ht="14.7" thickBot="1" x14ac:dyDescent="0.6">
      <c r="A12" s="99"/>
      <c r="B12" s="106" t="s">
        <v>175</v>
      </c>
      <c r="C12" s="107"/>
      <c r="D12" s="70"/>
      <c r="E12" s="99"/>
      <c r="F12" s="144"/>
      <c r="G12" s="144"/>
      <c r="H12" s="144"/>
      <c r="I12" s="144"/>
      <c r="J12" s="99"/>
      <c r="K12" s="103"/>
      <c r="L12" s="145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14.7" thickBot="1" x14ac:dyDescent="0.6">
      <c r="A13" s="99"/>
      <c r="B13" s="120" t="str">
        <f>+M31</f>
        <v>MOLNÁR - NONN</v>
      </c>
      <c r="C13" s="121"/>
      <c r="D13" s="70"/>
      <c r="E13" s="99"/>
      <c r="F13" s="146" t="s">
        <v>174</v>
      </c>
      <c r="G13" s="147">
        <v>9</v>
      </c>
      <c r="H13" s="148">
        <v>1</v>
      </c>
      <c r="I13" s="149">
        <v>0.77083333333333337</v>
      </c>
      <c r="J13" s="99"/>
      <c r="K13" s="112">
        <f>+C4</f>
        <v>0</v>
      </c>
      <c r="L13" s="113" t="s">
        <v>16</v>
      </c>
      <c r="M13" s="114">
        <f>+C8</f>
        <v>0</v>
      </c>
      <c r="N13" s="99"/>
      <c r="O13" s="112"/>
      <c r="P13" s="115" t="s">
        <v>18</v>
      </c>
      <c r="Q13" s="116"/>
      <c r="R13" s="103"/>
      <c r="S13" s="112"/>
      <c r="T13" s="115" t="s">
        <v>18</v>
      </c>
      <c r="U13" s="116"/>
      <c r="V13" s="103"/>
      <c r="W13" s="112"/>
      <c r="X13" s="115" t="s">
        <v>18</v>
      </c>
      <c r="Y13" s="116"/>
      <c r="Z13" s="99"/>
    </row>
    <row r="14" spans="1:26" ht="14.7" thickBot="1" x14ac:dyDescent="0.6">
      <c r="A14" s="99"/>
      <c r="B14" s="70"/>
      <c r="C14" s="131" t="s">
        <v>181</v>
      </c>
      <c r="D14" s="100"/>
      <c r="E14" s="99"/>
      <c r="F14" s="122" t="s">
        <v>181</v>
      </c>
      <c r="G14" s="123">
        <v>11</v>
      </c>
      <c r="H14" s="124">
        <v>2</v>
      </c>
      <c r="I14" s="125">
        <v>0.77083333333333337</v>
      </c>
      <c r="J14" s="99"/>
      <c r="K14" s="126">
        <f>+C12</f>
        <v>0</v>
      </c>
      <c r="L14" s="127" t="s">
        <v>16</v>
      </c>
      <c r="M14" s="128">
        <f>+C16</f>
        <v>0</v>
      </c>
      <c r="N14" s="99"/>
      <c r="O14" s="126"/>
      <c r="P14" s="129" t="s">
        <v>18</v>
      </c>
      <c r="Q14" s="130"/>
      <c r="R14" s="103"/>
      <c r="S14" s="126"/>
      <c r="T14" s="129" t="s">
        <v>18</v>
      </c>
      <c r="U14" s="130"/>
      <c r="V14" s="103"/>
      <c r="W14" s="126"/>
      <c r="X14" s="129" t="s">
        <v>18</v>
      </c>
      <c r="Y14" s="130"/>
      <c r="Z14" s="99"/>
    </row>
    <row r="15" spans="1:26" ht="14.7" thickBot="1" x14ac:dyDescent="0.6">
      <c r="A15" s="99"/>
      <c r="B15" s="100" t="str">
        <f>+M23</f>
        <v>GALBÁTS - TÖRÖK</v>
      </c>
      <c r="C15" s="121"/>
      <c r="D15" s="70"/>
      <c r="E15" s="99"/>
      <c r="F15" s="122" t="s">
        <v>182</v>
      </c>
      <c r="G15" s="123">
        <v>12</v>
      </c>
      <c r="H15" s="124">
        <v>3</v>
      </c>
      <c r="I15" s="125">
        <v>0.77083333333333337</v>
      </c>
      <c r="J15" s="99"/>
      <c r="K15" s="126">
        <f>+C20</f>
        <v>0</v>
      </c>
      <c r="L15" s="127" t="s">
        <v>16</v>
      </c>
      <c r="M15" s="128">
        <f>+C24</f>
        <v>0</v>
      </c>
      <c r="N15" s="99"/>
      <c r="O15" s="126"/>
      <c r="P15" s="129" t="s">
        <v>18</v>
      </c>
      <c r="Q15" s="130"/>
      <c r="R15" s="103"/>
      <c r="S15" s="126"/>
      <c r="T15" s="129" t="s">
        <v>18</v>
      </c>
      <c r="U15" s="130"/>
      <c r="V15" s="103"/>
      <c r="W15" s="126"/>
      <c r="X15" s="129" t="s">
        <v>18</v>
      </c>
      <c r="Y15" s="130"/>
      <c r="Z15" s="99"/>
    </row>
    <row r="16" spans="1:26" ht="14.7" thickBot="1" x14ac:dyDescent="0.6">
      <c r="A16" s="99"/>
      <c r="B16" s="106" t="s">
        <v>176</v>
      </c>
      <c r="C16" s="133"/>
      <c r="D16" s="70"/>
      <c r="E16" s="99"/>
      <c r="F16" s="135" t="s">
        <v>183</v>
      </c>
      <c r="G16" s="136">
        <v>10</v>
      </c>
      <c r="H16" s="137">
        <v>4</v>
      </c>
      <c r="I16" s="138">
        <v>0.77083333333333337</v>
      </c>
      <c r="J16" s="99"/>
      <c r="K16" s="139">
        <f>+C28</f>
        <v>0</v>
      </c>
      <c r="L16" s="140" t="s">
        <v>16</v>
      </c>
      <c r="M16" s="141">
        <f>+C32</f>
        <v>0</v>
      </c>
      <c r="N16" s="99"/>
      <c r="O16" s="139"/>
      <c r="P16" s="142" t="s">
        <v>18</v>
      </c>
      <c r="Q16" s="143"/>
      <c r="R16" s="103"/>
      <c r="S16" s="139"/>
      <c r="T16" s="142" t="s">
        <v>18</v>
      </c>
      <c r="U16" s="143"/>
      <c r="V16" s="103"/>
      <c r="W16" s="139"/>
      <c r="X16" s="142" t="s">
        <v>18</v>
      </c>
      <c r="Y16" s="143"/>
      <c r="Z16" s="99"/>
    </row>
    <row r="17" spans="1:26" ht="14.7" thickBot="1" x14ac:dyDescent="0.6">
      <c r="A17" s="99"/>
      <c r="B17" s="150" t="str">
        <f>+M32</f>
        <v>KERESZTES - MAROSI</v>
      </c>
      <c r="C17" s="8"/>
      <c r="D17" s="70"/>
      <c r="E17" s="99"/>
      <c r="F17" s="103"/>
      <c r="G17" s="99"/>
      <c r="H17" s="99"/>
      <c r="I17" s="99"/>
      <c r="J17" s="99"/>
      <c r="K17" s="103"/>
      <c r="L17" s="104"/>
      <c r="M17" s="105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14.7" thickBot="1" x14ac:dyDescent="0.6">
      <c r="A18" s="99"/>
      <c r="B18" s="70"/>
      <c r="C18" s="8"/>
      <c r="D18" s="70"/>
      <c r="E18" s="99"/>
      <c r="F18" s="99"/>
      <c r="G18" s="151"/>
      <c r="H18" s="144"/>
      <c r="I18" s="144"/>
      <c r="J18" s="99"/>
      <c r="K18" s="103"/>
      <c r="L18" s="297" t="s">
        <v>184</v>
      </c>
      <c r="M18" s="298"/>
      <c r="N18" s="299"/>
      <c r="O18" s="99"/>
      <c r="P18" s="99"/>
      <c r="Q18" s="300" t="s">
        <v>185</v>
      </c>
      <c r="R18" s="301"/>
      <c r="S18" s="301"/>
      <c r="T18" s="301"/>
      <c r="U18" s="301"/>
      <c r="V18" s="301"/>
      <c r="W18" s="301"/>
      <c r="X18" s="301" t="s">
        <v>14</v>
      </c>
      <c r="Y18" s="302"/>
      <c r="Z18" s="99"/>
    </row>
    <row r="19" spans="1:26" ht="14.7" thickBot="1" x14ac:dyDescent="0.6">
      <c r="A19" s="99"/>
      <c r="B19" s="100" t="str">
        <f>+M22</f>
        <v>FILIUS - TÖRÖK</v>
      </c>
      <c r="C19" s="8"/>
      <c r="D19" s="70"/>
      <c r="E19" s="99"/>
      <c r="F19" s="99"/>
      <c r="G19" s="151"/>
      <c r="H19" s="144"/>
      <c r="I19" s="144"/>
      <c r="J19" s="99"/>
      <c r="K19" s="103"/>
      <c r="L19" s="152" t="s">
        <v>186</v>
      </c>
      <c r="M19" s="153" t="s">
        <v>187</v>
      </c>
      <c r="N19" s="154" t="s">
        <v>14</v>
      </c>
      <c r="O19" s="99"/>
      <c r="P19" s="99"/>
      <c r="Q19" s="155" t="s">
        <v>56</v>
      </c>
      <c r="R19" s="313" t="s">
        <v>188</v>
      </c>
      <c r="S19" s="313"/>
      <c r="T19" s="313"/>
      <c r="U19" s="313"/>
      <c r="V19" s="313"/>
      <c r="W19" s="313"/>
      <c r="X19" s="313"/>
      <c r="Y19" s="314"/>
      <c r="Z19" s="99"/>
    </row>
    <row r="20" spans="1:26" ht="14.7" thickBot="1" x14ac:dyDescent="0.6">
      <c r="A20" s="99"/>
      <c r="B20" s="106" t="s">
        <v>177</v>
      </c>
      <c r="C20" s="107"/>
      <c r="D20" s="70"/>
      <c r="E20" s="99"/>
      <c r="F20" s="99"/>
      <c r="G20" s="151"/>
      <c r="H20" s="144"/>
      <c r="I20" s="144"/>
      <c r="J20" s="99"/>
      <c r="K20" s="103"/>
      <c r="L20" s="156" t="s">
        <v>56</v>
      </c>
      <c r="M20" s="157" t="s">
        <v>263</v>
      </c>
      <c r="N20" s="158">
        <v>880</v>
      </c>
      <c r="O20" s="99"/>
      <c r="P20" s="99"/>
      <c r="Q20" s="159" t="s">
        <v>58</v>
      </c>
      <c r="R20" s="315" t="s">
        <v>189</v>
      </c>
      <c r="S20" s="315"/>
      <c r="T20" s="315"/>
      <c r="U20" s="315"/>
      <c r="V20" s="315"/>
      <c r="W20" s="315"/>
      <c r="X20" s="315"/>
      <c r="Y20" s="316"/>
      <c r="Z20" s="99"/>
    </row>
    <row r="21" spans="1:26" ht="14.7" thickBot="1" x14ac:dyDescent="0.6">
      <c r="A21" s="99"/>
      <c r="B21" s="120" t="str">
        <f>+M33</f>
        <v>SZABÓ - HORVÁTH</v>
      </c>
      <c r="C21" s="121"/>
      <c r="D21" s="70"/>
      <c r="E21" s="99"/>
      <c r="F21" s="99"/>
      <c r="G21" s="151"/>
      <c r="H21" s="144"/>
      <c r="I21" s="144"/>
      <c r="J21" s="99"/>
      <c r="K21" s="103"/>
      <c r="L21" s="159" t="s">
        <v>58</v>
      </c>
      <c r="M21" s="160" t="s">
        <v>419</v>
      </c>
      <c r="N21" s="161">
        <v>760</v>
      </c>
      <c r="O21" s="99"/>
      <c r="P21" s="99"/>
      <c r="Q21" s="159" t="s">
        <v>61</v>
      </c>
      <c r="R21" s="315" t="s">
        <v>190</v>
      </c>
      <c r="S21" s="315"/>
      <c r="T21" s="315"/>
      <c r="U21" s="315"/>
      <c r="V21" s="315"/>
      <c r="W21" s="315"/>
      <c r="X21" s="315"/>
      <c r="Y21" s="316"/>
      <c r="Z21" s="99"/>
    </row>
    <row r="22" spans="1:26" ht="14.7" thickBot="1" x14ac:dyDescent="0.6">
      <c r="A22" s="99"/>
      <c r="B22" s="70"/>
      <c r="C22" s="131" t="s">
        <v>182</v>
      </c>
      <c r="D22" s="100"/>
      <c r="E22" s="99"/>
      <c r="F22" s="99"/>
      <c r="G22" s="151"/>
      <c r="H22" s="144"/>
      <c r="I22" s="144"/>
      <c r="J22" s="99"/>
      <c r="K22" s="103"/>
      <c r="L22" s="159" t="s">
        <v>61</v>
      </c>
      <c r="M22" s="160" t="s">
        <v>259</v>
      </c>
      <c r="N22" s="161">
        <v>672</v>
      </c>
      <c r="O22" s="99"/>
      <c r="P22" s="99"/>
      <c r="Q22" s="162" t="s">
        <v>191</v>
      </c>
      <c r="R22" s="311" t="s">
        <v>192</v>
      </c>
      <c r="S22" s="311"/>
      <c r="T22" s="311"/>
      <c r="U22" s="311"/>
      <c r="V22" s="311"/>
      <c r="W22" s="311"/>
      <c r="X22" s="311"/>
      <c r="Y22" s="312"/>
      <c r="Z22" s="99"/>
    </row>
    <row r="23" spans="1:26" ht="14.7" thickBot="1" x14ac:dyDescent="0.6">
      <c r="A23" s="99"/>
      <c r="B23" s="100" t="str">
        <f>+M25</f>
        <v>BOROS - BODNÁR</v>
      </c>
      <c r="C23" s="163"/>
      <c r="D23" s="70"/>
      <c r="E23" s="99"/>
      <c r="F23" s="99"/>
      <c r="G23" s="151"/>
      <c r="H23" s="144"/>
      <c r="I23" s="144"/>
      <c r="J23" s="99"/>
      <c r="K23" s="105"/>
      <c r="L23" s="159" t="s">
        <v>191</v>
      </c>
      <c r="M23" s="164" t="s">
        <v>270</v>
      </c>
      <c r="N23" s="161">
        <v>672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14.7" thickBot="1" x14ac:dyDescent="0.6">
      <c r="A24" s="99"/>
      <c r="B24" s="106" t="s">
        <v>178</v>
      </c>
      <c r="C24" s="133"/>
      <c r="D24" s="70"/>
      <c r="E24" s="99"/>
      <c r="F24" s="99"/>
      <c r="G24" s="151"/>
      <c r="H24" s="144"/>
      <c r="I24" s="144"/>
      <c r="J24" s="99"/>
      <c r="K24" s="103"/>
      <c r="L24" s="159" t="s">
        <v>193</v>
      </c>
      <c r="M24" s="160" t="s">
        <v>248</v>
      </c>
      <c r="N24" s="161">
        <v>640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14.7" thickBot="1" x14ac:dyDescent="0.6">
      <c r="A25" s="99"/>
      <c r="B25" s="120" t="str">
        <f>+M30</f>
        <v>OLÁH - DECKER</v>
      </c>
      <c r="C25" s="8"/>
      <c r="D25" s="70"/>
      <c r="E25" s="99"/>
      <c r="F25" s="99"/>
      <c r="G25" s="151"/>
      <c r="H25" s="144"/>
      <c r="I25" s="144"/>
      <c r="J25" s="99"/>
      <c r="K25" s="99"/>
      <c r="L25" s="159" t="s">
        <v>194</v>
      </c>
      <c r="M25" s="160" t="s">
        <v>293</v>
      </c>
      <c r="N25" s="161">
        <v>616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x14ac:dyDescent="0.55000000000000004">
      <c r="A26" s="99"/>
      <c r="B26" s="70"/>
      <c r="C26" s="8"/>
      <c r="D26" s="70"/>
      <c r="E26" s="99"/>
      <c r="F26" s="99"/>
      <c r="G26" s="151"/>
      <c r="H26" s="144"/>
      <c r="I26" s="144"/>
      <c r="J26" s="99"/>
      <c r="K26" s="103"/>
      <c r="L26" s="159" t="s">
        <v>195</v>
      </c>
      <c r="M26" s="164" t="s">
        <v>281</v>
      </c>
      <c r="N26" s="161">
        <v>584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14.7" thickBot="1" x14ac:dyDescent="0.6">
      <c r="A27" s="99"/>
      <c r="B27" s="100" t="str">
        <f>+M26</f>
        <v>KRANKOVITS - SZIGETI</v>
      </c>
      <c r="C27" s="8"/>
      <c r="D27" s="70"/>
      <c r="E27" s="99"/>
      <c r="F27" s="99"/>
      <c r="G27" s="151"/>
      <c r="H27" s="144"/>
      <c r="I27" s="144"/>
      <c r="J27" s="99"/>
      <c r="K27" s="103"/>
      <c r="L27" s="159" t="s">
        <v>196</v>
      </c>
      <c r="M27" s="160" t="s">
        <v>299</v>
      </c>
      <c r="N27" s="161">
        <v>536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14.7" thickBot="1" x14ac:dyDescent="0.6">
      <c r="A28" s="99"/>
      <c r="B28" s="106" t="s">
        <v>179</v>
      </c>
      <c r="C28" s="107"/>
      <c r="D28" s="70"/>
      <c r="E28" s="99"/>
      <c r="F28" s="99"/>
      <c r="G28" s="151"/>
      <c r="H28" s="144"/>
      <c r="I28" s="144"/>
      <c r="J28" s="99"/>
      <c r="K28" s="103"/>
      <c r="L28" s="159" t="s">
        <v>197</v>
      </c>
      <c r="M28" s="160" t="s">
        <v>301</v>
      </c>
      <c r="N28" s="161">
        <v>512</v>
      </c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14.7" thickBot="1" x14ac:dyDescent="0.6">
      <c r="A29" s="99"/>
      <c r="B29" s="120" t="str">
        <f>+M29</f>
        <v>RÁCZ - BERKES</v>
      </c>
      <c r="C29" s="121"/>
      <c r="D29" s="70"/>
      <c r="E29" s="99"/>
      <c r="F29" s="99"/>
      <c r="G29" s="151"/>
      <c r="H29" s="144"/>
      <c r="I29" s="144"/>
      <c r="J29" s="99"/>
      <c r="K29" s="103"/>
      <c r="L29" s="159" t="s">
        <v>198</v>
      </c>
      <c r="M29" s="164" t="s">
        <v>420</v>
      </c>
      <c r="N29" s="161">
        <v>424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14.7" thickBot="1" x14ac:dyDescent="0.6">
      <c r="A30" s="99"/>
      <c r="B30" s="70"/>
      <c r="C30" s="131" t="s">
        <v>183</v>
      </c>
      <c r="D30" s="100"/>
      <c r="E30" s="99"/>
      <c r="F30" s="99"/>
      <c r="G30" s="151"/>
      <c r="H30" s="144"/>
      <c r="I30" s="144"/>
      <c r="J30" s="99"/>
      <c r="K30" s="103"/>
      <c r="L30" s="159" t="s">
        <v>199</v>
      </c>
      <c r="M30" s="160" t="s">
        <v>304</v>
      </c>
      <c r="N30" s="161">
        <v>400</v>
      </c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14.7" thickBot="1" x14ac:dyDescent="0.6">
      <c r="A31" s="99"/>
      <c r="B31" s="100" t="str">
        <f>+M21</f>
        <v>MESZLÉNYI - TAKÁCS</v>
      </c>
      <c r="C31" s="163"/>
      <c r="D31" s="70"/>
      <c r="E31" s="99"/>
      <c r="F31" s="99"/>
      <c r="G31" s="151"/>
      <c r="H31" s="144"/>
      <c r="I31" s="144"/>
      <c r="J31" s="99"/>
      <c r="K31" s="103"/>
      <c r="L31" s="159" t="s">
        <v>200</v>
      </c>
      <c r="M31" s="160" t="s">
        <v>288</v>
      </c>
      <c r="N31" s="161">
        <v>360</v>
      </c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14.7" thickBot="1" x14ac:dyDescent="0.6">
      <c r="A32" s="99"/>
      <c r="B32" s="106" t="s">
        <v>180</v>
      </c>
      <c r="C32" s="133"/>
      <c r="D32" s="70"/>
      <c r="E32" s="99"/>
      <c r="F32" s="99"/>
      <c r="G32" s="144"/>
      <c r="H32" s="144"/>
      <c r="I32" s="144"/>
      <c r="J32" s="99"/>
      <c r="K32" s="103"/>
      <c r="L32" s="159" t="s">
        <v>201</v>
      </c>
      <c r="M32" s="164" t="s">
        <v>307</v>
      </c>
      <c r="N32" s="161">
        <v>320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14.7" thickBot="1" x14ac:dyDescent="0.6">
      <c r="A33" s="99"/>
      <c r="B33" s="120" t="str">
        <f>+M34</f>
        <v>STRAUBINGER - VEJTEY</v>
      </c>
      <c r="C33" s="8"/>
      <c r="D33" s="70"/>
      <c r="E33" s="99"/>
      <c r="F33" s="99"/>
      <c r="G33" s="144"/>
      <c r="H33" s="144"/>
      <c r="I33" s="144"/>
      <c r="J33" s="99"/>
      <c r="K33" s="103"/>
      <c r="L33" s="159" t="s">
        <v>202</v>
      </c>
      <c r="M33" s="160" t="s">
        <v>310</v>
      </c>
      <c r="N33" s="161">
        <v>256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x14ac:dyDescent="0.55000000000000004">
      <c r="A34" s="99"/>
      <c r="B34" s="103"/>
      <c r="C34" s="103"/>
      <c r="D34" s="103"/>
      <c r="E34" s="99"/>
      <c r="F34" s="99"/>
      <c r="G34" s="144"/>
      <c r="H34" s="144"/>
      <c r="I34" s="144"/>
      <c r="J34" s="99"/>
      <c r="K34" s="103"/>
      <c r="L34" s="159" t="s">
        <v>203</v>
      </c>
      <c r="M34" s="160" t="s">
        <v>320</v>
      </c>
      <c r="N34" s="161">
        <v>144</v>
      </c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14.7" thickBot="1" x14ac:dyDescent="0.6">
      <c r="A35" s="99"/>
      <c r="B35" s="103"/>
      <c r="C35" s="103"/>
      <c r="D35" s="103"/>
      <c r="E35" s="99"/>
      <c r="F35" s="99"/>
      <c r="G35" s="144"/>
      <c r="H35" s="144"/>
      <c r="I35" s="144"/>
      <c r="J35" s="99"/>
      <c r="K35" s="103"/>
      <c r="L35" s="162" t="s">
        <v>204</v>
      </c>
      <c r="M35" s="165" t="s">
        <v>421</v>
      </c>
      <c r="N35" s="166">
        <v>80</v>
      </c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x14ac:dyDescent="0.55000000000000004">
      <c r="A36" s="99"/>
      <c r="B36" s="103"/>
      <c r="C36" s="103"/>
      <c r="D36" s="103"/>
      <c r="E36" s="99"/>
      <c r="F36" s="99"/>
      <c r="G36" s="144"/>
      <c r="H36" s="144"/>
      <c r="I36" s="144"/>
      <c r="J36" s="99"/>
      <c r="K36" s="103"/>
      <c r="L36" s="104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</sheetData>
  <mergeCells count="16">
    <mergeCell ref="R22:W22"/>
    <mergeCell ref="X22:Y22"/>
    <mergeCell ref="R19:W19"/>
    <mergeCell ref="X19:Y19"/>
    <mergeCell ref="R20:W20"/>
    <mergeCell ref="X20:Y20"/>
    <mergeCell ref="R21:W21"/>
    <mergeCell ref="X21:Y21"/>
    <mergeCell ref="L18:N18"/>
    <mergeCell ref="Q18:W18"/>
    <mergeCell ref="X18:Y18"/>
    <mergeCell ref="A1:Z2"/>
    <mergeCell ref="F3:G3"/>
    <mergeCell ref="O3:Q3"/>
    <mergeCell ref="S3:U3"/>
    <mergeCell ref="W3:Y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4227-9286-47FC-9A09-CC462BA8B9A5}">
  <dimension ref="A1:Z36"/>
  <sheetViews>
    <sheetView topLeftCell="A16" workbookViewId="0">
      <selection activeCell="K29" sqref="K29"/>
    </sheetView>
  </sheetViews>
  <sheetFormatPr defaultColWidth="9.1015625" defaultRowHeight="14.4" x14ac:dyDescent="0.55000000000000004"/>
  <cols>
    <col min="1" max="1" width="1.5234375" customWidth="1"/>
    <col min="2" max="2" width="23.1015625" style="167" bestFit="1" customWidth="1"/>
    <col min="3" max="4" width="18.5234375" style="167" customWidth="1"/>
    <col min="5" max="5" width="2.5234375" customWidth="1"/>
    <col min="6" max="6" width="5.68359375" bestFit="1" customWidth="1"/>
    <col min="7" max="7" width="4.1015625" style="168" customWidth="1"/>
    <col min="8" max="8" width="5.41796875" style="168" bestFit="1" customWidth="1"/>
    <col min="9" max="9" width="6" style="168" bestFit="1" customWidth="1"/>
    <col min="10" max="10" width="1.5234375" customWidth="1"/>
    <col min="11" max="11" width="20.5234375" style="167" bestFit="1" customWidth="1"/>
    <col min="12" max="12" width="3.20703125" style="169" bestFit="1" customWidth="1"/>
    <col min="13" max="13" width="23.1015625" bestFit="1" customWidth="1"/>
    <col min="14" max="14" width="4.5234375" bestFit="1" customWidth="1"/>
    <col min="15" max="15" width="3.5234375" customWidth="1"/>
    <col min="16" max="16" width="1.5234375" customWidth="1"/>
    <col min="17" max="17" width="3.5234375" customWidth="1"/>
    <col min="18" max="18" width="2.5234375" customWidth="1"/>
    <col min="19" max="19" width="3.5234375" customWidth="1"/>
    <col min="20" max="20" width="1.5234375" customWidth="1"/>
    <col min="21" max="21" width="3.5234375" customWidth="1"/>
    <col min="22" max="22" width="2.5234375" customWidth="1"/>
    <col min="23" max="23" width="3.5234375" customWidth="1"/>
    <col min="24" max="24" width="1.5234375" customWidth="1"/>
    <col min="25" max="25" width="3.5234375" customWidth="1"/>
    <col min="26" max="26" width="1.5234375" customWidth="1"/>
  </cols>
  <sheetData>
    <row r="1" spans="1:26" s="98" customFormat="1" ht="17.55" customHeight="1" x14ac:dyDescent="0.6">
      <c r="A1" s="266" t="s">
        <v>225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</row>
    <row r="2" spans="1:26" ht="8.6999999999999993" customHeight="1" thickBot="1" x14ac:dyDescent="0.6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</row>
    <row r="3" spans="1:26" ht="14.7" thickBot="1" x14ac:dyDescent="0.6">
      <c r="A3" s="99"/>
      <c r="B3" s="107" t="str">
        <f>+M20</f>
        <v>GYŰRŰS - RÉTHELYI</v>
      </c>
      <c r="C3" s="8"/>
      <c r="D3" s="8"/>
      <c r="E3" s="99"/>
      <c r="F3" s="303" t="s">
        <v>168</v>
      </c>
      <c r="G3" s="304"/>
      <c r="H3" s="101" t="s">
        <v>3</v>
      </c>
      <c r="I3" s="102" t="s">
        <v>4</v>
      </c>
      <c r="J3" s="99"/>
      <c r="K3" s="103"/>
      <c r="L3" s="104"/>
      <c r="M3" s="170"/>
      <c r="N3" s="99"/>
      <c r="O3" s="305" t="s">
        <v>169</v>
      </c>
      <c r="P3" s="306"/>
      <c r="Q3" s="307"/>
      <c r="R3" s="103"/>
      <c r="S3" s="308" t="s">
        <v>170</v>
      </c>
      <c r="T3" s="309"/>
      <c r="U3" s="310"/>
      <c r="V3" s="103"/>
      <c r="W3" s="308" t="s">
        <v>171</v>
      </c>
      <c r="X3" s="309"/>
      <c r="Y3" s="310"/>
      <c r="Z3" s="99"/>
    </row>
    <row r="4" spans="1:26" ht="14.7" thickBot="1" x14ac:dyDescent="0.6">
      <c r="A4" s="99"/>
      <c r="B4" s="121" t="s">
        <v>206</v>
      </c>
      <c r="C4" s="107"/>
      <c r="D4" s="8"/>
      <c r="E4" s="99"/>
      <c r="F4" s="108" t="s">
        <v>206</v>
      </c>
      <c r="G4" s="109">
        <v>1</v>
      </c>
      <c r="H4" s="110">
        <v>3</v>
      </c>
      <c r="I4" s="171">
        <v>0.54861111111111105</v>
      </c>
      <c r="J4" s="99"/>
      <c r="K4" s="178" t="str">
        <f>+B3</f>
        <v>GYŰRŰS - RÉTHELYI</v>
      </c>
      <c r="L4" s="179" t="s">
        <v>207</v>
      </c>
      <c r="M4" s="180" t="str">
        <f>+B5</f>
        <v>PAVLOVICS - VAJDA</v>
      </c>
      <c r="N4" s="99"/>
      <c r="O4" s="112"/>
      <c r="P4" s="115" t="s">
        <v>18</v>
      </c>
      <c r="Q4" s="116"/>
      <c r="R4" s="103"/>
      <c r="S4" s="117"/>
      <c r="T4" s="118" t="s">
        <v>18</v>
      </c>
      <c r="U4" s="119"/>
      <c r="V4" s="103"/>
      <c r="W4" s="117"/>
      <c r="X4" s="118" t="s">
        <v>18</v>
      </c>
      <c r="Y4" s="119"/>
      <c r="Z4" s="99"/>
    </row>
    <row r="5" spans="1:26" ht="14.7" thickBot="1" x14ac:dyDescent="0.6">
      <c r="A5" s="99"/>
      <c r="B5" s="133" t="str">
        <f>+M35</f>
        <v>PAVLOVICS - VAJDA</v>
      </c>
      <c r="C5" s="121"/>
      <c r="D5" s="8"/>
      <c r="E5" s="99"/>
      <c r="F5" s="122" t="s">
        <v>208</v>
      </c>
      <c r="G5" s="123">
        <v>2</v>
      </c>
      <c r="H5" s="124">
        <v>4</v>
      </c>
      <c r="I5" s="173">
        <v>0.54861111111111105</v>
      </c>
      <c r="J5" s="99"/>
      <c r="K5" s="181" t="str">
        <f>+B7</f>
        <v>GRACZA SÓTI - VARGA-GYŐRI</v>
      </c>
      <c r="L5" s="182" t="s">
        <v>207</v>
      </c>
      <c r="M5" s="183" t="str">
        <f>+B9</f>
        <v>KÓKAI - SÓTONYI</v>
      </c>
      <c r="N5" s="99"/>
      <c r="O5" s="126"/>
      <c r="P5" s="129" t="s">
        <v>18</v>
      </c>
      <c r="Q5" s="130"/>
      <c r="R5" s="103"/>
      <c r="S5" s="126"/>
      <c r="T5" s="129" t="s">
        <v>18</v>
      </c>
      <c r="U5" s="130"/>
      <c r="V5" s="103"/>
      <c r="W5" s="126"/>
      <c r="X5" s="129" t="s">
        <v>18</v>
      </c>
      <c r="Y5" s="130"/>
      <c r="Z5" s="99"/>
    </row>
    <row r="6" spans="1:26" ht="14.7" thickBot="1" x14ac:dyDescent="0.6">
      <c r="A6" s="99"/>
      <c r="B6" s="8"/>
      <c r="C6" s="131" t="s">
        <v>209</v>
      </c>
      <c r="D6" s="107"/>
      <c r="E6" s="99"/>
      <c r="F6" s="122" t="s">
        <v>210</v>
      </c>
      <c r="G6" s="123">
        <v>3</v>
      </c>
      <c r="H6" s="124">
        <v>3</v>
      </c>
      <c r="I6" s="173">
        <v>0.58333333333333337</v>
      </c>
      <c r="J6" s="99"/>
      <c r="K6" s="181" t="str">
        <f>+B11</f>
        <v>SZOKOL-HUMAY - CHOVÁN</v>
      </c>
      <c r="L6" s="182" t="s">
        <v>207</v>
      </c>
      <c r="M6" s="183" t="str">
        <f>+B13</f>
        <v>SIPOS - SZIKSZAI</v>
      </c>
      <c r="N6" s="99"/>
      <c r="O6" s="126"/>
      <c r="P6" s="129" t="s">
        <v>18</v>
      </c>
      <c r="Q6" s="130"/>
      <c r="R6" s="103"/>
      <c r="S6" s="126"/>
      <c r="T6" s="129" t="s">
        <v>18</v>
      </c>
      <c r="U6" s="130"/>
      <c r="V6" s="103"/>
      <c r="W6" s="126"/>
      <c r="X6" s="129" t="s">
        <v>18</v>
      </c>
      <c r="Y6" s="130"/>
      <c r="Z6" s="99"/>
    </row>
    <row r="7" spans="1:26" ht="14.7" thickBot="1" x14ac:dyDescent="0.6">
      <c r="A7" s="99"/>
      <c r="B7" s="107" t="str">
        <f>+M27</f>
        <v>GRACZA SÓTI - VARGA-GYŐRI</v>
      </c>
      <c r="C7" s="121"/>
      <c r="D7" s="8"/>
      <c r="E7" s="99"/>
      <c r="F7" s="122" t="s">
        <v>211</v>
      </c>
      <c r="G7" s="123">
        <v>4</v>
      </c>
      <c r="H7" s="124">
        <v>4</v>
      </c>
      <c r="I7" s="173">
        <v>0.58333333333333337</v>
      </c>
      <c r="J7" s="99"/>
      <c r="K7" s="184" t="str">
        <f>+B15</f>
        <v>TÖRÖK - ORBÁN</v>
      </c>
      <c r="L7" s="182" t="s">
        <v>207</v>
      </c>
      <c r="M7" s="183" t="str">
        <f>+B17</f>
        <v>FARKAS - LOVÁSZ</v>
      </c>
      <c r="N7" s="99"/>
      <c r="O7" s="126"/>
      <c r="P7" s="129" t="s">
        <v>18</v>
      </c>
      <c r="Q7" s="130"/>
      <c r="R7" s="103"/>
      <c r="S7" s="126"/>
      <c r="T7" s="129" t="s">
        <v>18</v>
      </c>
      <c r="U7" s="130"/>
      <c r="V7" s="103"/>
      <c r="W7" s="126"/>
      <c r="X7" s="129" t="s">
        <v>18</v>
      </c>
      <c r="Y7" s="130"/>
      <c r="Z7" s="99"/>
    </row>
    <row r="8" spans="1:26" ht="14.7" thickBot="1" x14ac:dyDescent="0.6">
      <c r="A8" s="99"/>
      <c r="B8" s="121" t="s">
        <v>208</v>
      </c>
      <c r="C8" s="133"/>
      <c r="D8" s="8"/>
      <c r="E8" s="99"/>
      <c r="F8" s="122" t="s">
        <v>212</v>
      </c>
      <c r="G8" s="123">
        <v>5</v>
      </c>
      <c r="H8" s="124">
        <v>3</v>
      </c>
      <c r="I8" s="173">
        <v>0.61805555555555558</v>
      </c>
      <c r="J8" s="99"/>
      <c r="K8" s="181" t="str">
        <f>+B19</f>
        <v>SOÓS - VERCSEG</v>
      </c>
      <c r="L8" s="182" t="s">
        <v>207</v>
      </c>
      <c r="M8" s="183" t="str">
        <f>+B21</f>
        <v>TÖRKÖLY - HORVÁTH</v>
      </c>
      <c r="N8" s="99"/>
      <c r="O8" s="126"/>
      <c r="P8" s="129" t="s">
        <v>18</v>
      </c>
      <c r="Q8" s="130"/>
      <c r="R8" s="103"/>
      <c r="S8" s="126"/>
      <c r="T8" s="129" t="s">
        <v>18</v>
      </c>
      <c r="U8" s="130"/>
      <c r="V8" s="103"/>
      <c r="W8" s="126"/>
      <c r="X8" s="129" t="s">
        <v>18</v>
      </c>
      <c r="Y8" s="130"/>
      <c r="Z8" s="99"/>
    </row>
    <row r="9" spans="1:26" ht="14.7" thickBot="1" x14ac:dyDescent="0.6">
      <c r="A9" s="99"/>
      <c r="B9" s="133" t="str">
        <f>+M28</f>
        <v>KÓKAI - SÓTONYI</v>
      </c>
      <c r="C9" s="8"/>
      <c r="D9" s="8"/>
      <c r="E9" s="99"/>
      <c r="F9" s="122" t="s">
        <v>213</v>
      </c>
      <c r="G9" s="123">
        <v>6</v>
      </c>
      <c r="H9" s="124">
        <v>4</v>
      </c>
      <c r="I9" s="173">
        <v>0.61805555555555558</v>
      </c>
      <c r="J9" s="99"/>
      <c r="K9" s="181" t="str">
        <f>+B23</f>
        <v>RATKAI - SOROMPÓ</v>
      </c>
      <c r="L9" s="182" t="s">
        <v>207</v>
      </c>
      <c r="M9" s="183" t="str">
        <f>+B25</f>
        <v>NAGY - RUCZ</v>
      </c>
      <c r="N9" s="99"/>
      <c r="O9" s="126"/>
      <c r="P9" s="129" t="s">
        <v>18</v>
      </c>
      <c r="Q9" s="130"/>
      <c r="R9" s="103"/>
      <c r="S9" s="126"/>
      <c r="T9" s="129" t="s">
        <v>18</v>
      </c>
      <c r="U9" s="130"/>
      <c r="V9" s="103"/>
      <c r="W9" s="126"/>
      <c r="X9" s="129" t="s">
        <v>18</v>
      </c>
      <c r="Y9" s="130"/>
      <c r="Z9" s="99"/>
    </row>
    <row r="10" spans="1:26" x14ac:dyDescent="0.55000000000000004">
      <c r="A10" s="99"/>
      <c r="B10" s="8"/>
      <c r="C10" s="8"/>
      <c r="D10" s="8"/>
      <c r="E10" s="99"/>
      <c r="F10" s="122" t="s">
        <v>214</v>
      </c>
      <c r="G10" s="123">
        <v>7</v>
      </c>
      <c r="H10" s="124">
        <v>3</v>
      </c>
      <c r="I10" s="173">
        <v>0.65277777777777779</v>
      </c>
      <c r="J10" s="99"/>
      <c r="K10" s="181" t="str">
        <f>+B27</f>
        <v>GÖNTÉR - SZABÓ</v>
      </c>
      <c r="L10" s="182" t="s">
        <v>207</v>
      </c>
      <c r="M10" s="183" t="str">
        <f>+B29</f>
        <v>BALOGH - FARKAS</v>
      </c>
      <c r="N10" s="99"/>
      <c r="O10" s="126"/>
      <c r="P10" s="129" t="s">
        <v>18</v>
      </c>
      <c r="Q10" s="130"/>
      <c r="R10" s="103"/>
      <c r="S10" s="126"/>
      <c r="T10" s="129" t="s">
        <v>18</v>
      </c>
      <c r="U10" s="130"/>
      <c r="V10" s="103"/>
      <c r="W10" s="126"/>
      <c r="X10" s="129" t="s">
        <v>18</v>
      </c>
      <c r="Y10" s="130"/>
      <c r="Z10" s="99"/>
    </row>
    <row r="11" spans="1:26" ht="14.7" thickBot="1" x14ac:dyDescent="0.6">
      <c r="A11" s="99"/>
      <c r="B11" s="100" t="str">
        <f>+M24</f>
        <v>SZOKOL-HUMAY - CHOVÁN</v>
      </c>
      <c r="C11" s="8"/>
      <c r="D11" s="8"/>
      <c r="E11" s="99"/>
      <c r="F11" s="135" t="s">
        <v>215</v>
      </c>
      <c r="G11" s="136">
        <v>8</v>
      </c>
      <c r="H11" s="137">
        <v>4</v>
      </c>
      <c r="I11" s="188">
        <v>0.65277777777777779</v>
      </c>
      <c r="J11" s="99"/>
      <c r="K11" s="185" t="str">
        <f>+B31</f>
        <v>PETRÉD - KOVÁCS</v>
      </c>
      <c r="L11" s="186" t="s">
        <v>207</v>
      </c>
      <c r="M11" s="187" t="str">
        <f>+B33</f>
        <v>KENDE - HORUCZI</v>
      </c>
      <c r="N11" s="99"/>
      <c r="O11" s="139"/>
      <c r="P11" s="142" t="s">
        <v>18</v>
      </c>
      <c r="Q11" s="143"/>
      <c r="R11" s="103"/>
      <c r="S11" s="139"/>
      <c r="T11" s="142" t="s">
        <v>18</v>
      </c>
      <c r="U11" s="143"/>
      <c r="V11" s="103"/>
      <c r="W11" s="139"/>
      <c r="X11" s="142" t="s">
        <v>18</v>
      </c>
      <c r="Y11" s="143"/>
      <c r="Z11" s="99"/>
    </row>
    <row r="12" spans="1:26" ht="14.7" thickBot="1" x14ac:dyDescent="0.6">
      <c r="A12" s="99"/>
      <c r="B12" s="121" t="s">
        <v>210</v>
      </c>
      <c r="C12" s="107"/>
      <c r="D12" s="8"/>
      <c r="E12" s="99"/>
      <c r="F12" s="144"/>
      <c r="G12" s="144"/>
      <c r="H12" s="144"/>
      <c r="I12" s="144"/>
      <c r="J12" s="99"/>
      <c r="K12" s="103"/>
      <c r="L12" s="104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14.7" thickBot="1" x14ac:dyDescent="0.6">
      <c r="A13" s="99"/>
      <c r="B13" s="120" t="str">
        <f>+M31</f>
        <v>SIPOS - SZIKSZAI</v>
      </c>
      <c r="C13" s="121"/>
      <c r="D13" s="8"/>
      <c r="E13" s="99"/>
      <c r="F13" s="146" t="s">
        <v>209</v>
      </c>
      <c r="G13" s="147">
        <v>9</v>
      </c>
      <c r="H13" s="148">
        <v>1</v>
      </c>
      <c r="I13" s="149">
        <v>0.6875</v>
      </c>
      <c r="J13" s="99"/>
      <c r="K13" s="112">
        <f>+C4</f>
        <v>0</v>
      </c>
      <c r="L13" s="115" t="s">
        <v>207</v>
      </c>
      <c r="M13" s="175">
        <f>+C8</f>
        <v>0</v>
      </c>
      <c r="N13" s="99"/>
      <c r="O13" s="112"/>
      <c r="P13" s="115" t="s">
        <v>18</v>
      </c>
      <c r="Q13" s="116"/>
      <c r="R13" s="103"/>
      <c r="S13" s="112"/>
      <c r="T13" s="115" t="s">
        <v>18</v>
      </c>
      <c r="U13" s="116"/>
      <c r="V13" s="103"/>
      <c r="W13" s="112"/>
      <c r="X13" s="115" t="s">
        <v>18</v>
      </c>
      <c r="Y13" s="116"/>
      <c r="Z13" s="99"/>
    </row>
    <row r="14" spans="1:26" ht="14.7" thickBot="1" x14ac:dyDescent="0.6">
      <c r="A14" s="99"/>
      <c r="B14" s="8"/>
      <c r="C14" s="131" t="s">
        <v>216</v>
      </c>
      <c r="D14" s="107"/>
      <c r="E14" s="99"/>
      <c r="F14" s="122" t="s">
        <v>216</v>
      </c>
      <c r="G14" s="123">
        <v>11</v>
      </c>
      <c r="H14" s="124">
        <v>2</v>
      </c>
      <c r="I14" s="125">
        <v>0.6875</v>
      </c>
      <c r="J14" s="99"/>
      <c r="K14" s="126">
        <f>+C12</f>
        <v>0</v>
      </c>
      <c r="L14" s="129" t="s">
        <v>207</v>
      </c>
      <c r="M14" s="172">
        <f>+C16</f>
        <v>0</v>
      </c>
      <c r="N14" s="99"/>
      <c r="O14" s="126"/>
      <c r="P14" s="129" t="s">
        <v>18</v>
      </c>
      <c r="Q14" s="130"/>
      <c r="R14" s="103"/>
      <c r="S14" s="126"/>
      <c r="T14" s="129" t="s">
        <v>18</v>
      </c>
      <c r="U14" s="130"/>
      <c r="V14" s="103"/>
      <c r="W14" s="126"/>
      <c r="X14" s="129" t="s">
        <v>18</v>
      </c>
      <c r="Y14" s="130"/>
      <c r="Z14" s="99"/>
    </row>
    <row r="15" spans="1:26" ht="14.7" thickBot="1" x14ac:dyDescent="0.6">
      <c r="A15" s="99"/>
      <c r="B15" s="176" t="str">
        <f>+M23</f>
        <v>TÖRÖK - ORBÁN</v>
      </c>
      <c r="C15" s="121"/>
      <c r="D15" s="8"/>
      <c r="E15" s="99"/>
      <c r="F15" s="122" t="s">
        <v>217</v>
      </c>
      <c r="G15" s="123">
        <v>12</v>
      </c>
      <c r="H15" s="124">
        <v>3</v>
      </c>
      <c r="I15" s="125">
        <v>0.72222222222222221</v>
      </c>
      <c r="J15" s="99"/>
      <c r="K15" s="126">
        <f>+C20</f>
        <v>0</v>
      </c>
      <c r="L15" s="129" t="s">
        <v>207</v>
      </c>
      <c r="M15" s="172">
        <f>+C24</f>
        <v>0</v>
      </c>
      <c r="N15" s="99"/>
      <c r="O15" s="126"/>
      <c r="P15" s="129" t="s">
        <v>18</v>
      </c>
      <c r="Q15" s="130"/>
      <c r="R15" s="103"/>
      <c r="S15" s="126"/>
      <c r="T15" s="129" t="s">
        <v>18</v>
      </c>
      <c r="U15" s="130"/>
      <c r="V15" s="103"/>
      <c r="W15" s="126"/>
      <c r="X15" s="129" t="s">
        <v>18</v>
      </c>
      <c r="Y15" s="130"/>
      <c r="Z15" s="99"/>
    </row>
    <row r="16" spans="1:26" ht="14.7" thickBot="1" x14ac:dyDescent="0.6">
      <c r="A16" s="99"/>
      <c r="B16" s="121" t="s">
        <v>211</v>
      </c>
      <c r="C16" s="133"/>
      <c r="D16" s="8"/>
      <c r="E16" s="99"/>
      <c r="F16" s="135" t="s">
        <v>218</v>
      </c>
      <c r="G16" s="136">
        <v>10</v>
      </c>
      <c r="H16" s="137">
        <v>4</v>
      </c>
      <c r="I16" s="138">
        <v>0.72222222222222221</v>
      </c>
      <c r="J16" s="99"/>
      <c r="K16" s="139">
        <f>+C28</f>
        <v>0</v>
      </c>
      <c r="L16" s="142" t="s">
        <v>207</v>
      </c>
      <c r="M16" s="174">
        <f>+C32</f>
        <v>0</v>
      </c>
      <c r="N16" s="99"/>
      <c r="O16" s="139"/>
      <c r="P16" s="142" t="s">
        <v>18</v>
      </c>
      <c r="Q16" s="143"/>
      <c r="R16" s="103"/>
      <c r="S16" s="139"/>
      <c r="T16" s="142" t="s">
        <v>18</v>
      </c>
      <c r="U16" s="143"/>
      <c r="V16" s="103"/>
      <c r="W16" s="139"/>
      <c r="X16" s="142" t="s">
        <v>18</v>
      </c>
      <c r="Y16" s="143"/>
      <c r="Z16" s="99"/>
    </row>
    <row r="17" spans="1:26" ht="14.7" thickBot="1" x14ac:dyDescent="0.6">
      <c r="A17" s="99"/>
      <c r="B17" s="133" t="str">
        <f>+M32</f>
        <v>FARKAS - LOVÁSZ</v>
      </c>
      <c r="C17" s="8"/>
      <c r="D17" s="8"/>
      <c r="E17" s="99"/>
      <c r="F17" s="103"/>
      <c r="G17" s="99"/>
      <c r="H17" s="99"/>
      <c r="I17" s="99"/>
      <c r="J17" s="99"/>
      <c r="K17" s="103"/>
      <c r="L17" s="104"/>
      <c r="M17" s="170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14.7" thickBot="1" x14ac:dyDescent="0.6">
      <c r="A18" s="99"/>
      <c r="B18" s="8"/>
      <c r="C18" s="8"/>
      <c r="D18" s="8"/>
      <c r="E18" s="99"/>
      <c r="F18" s="99"/>
      <c r="G18" s="151"/>
      <c r="H18" s="144"/>
      <c r="I18" s="144"/>
      <c r="J18" s="99"/>
      <c r="K18" s="103"/>
      <c r="L18" s="317" t="s">
        <v>184</v>
      </c>
      <c r="M18" s="318"/>
      <c r="N18" s="319"/>
      <c r="O18" s="99"/>
      <c r="P18" s="99"/>
      <c r="Q18" s="300" t="s">
        <v>185</v>
      </c>
      <c r="R18" s="301"/>
      <c r="S18" s="301"/>
      <c r="T18" s="301"/>
      <c r="U18" s="301"/>
      <c r="V18" s="301"/>
      <c r="W18" s="301"/>
      <c r="X18" s="301" t="s">
        <v>14</v>
      </c>
      <c r="Y18" s="302"/>
      <c r="Z18" s="99"/>
    </row>
    <row r="19" spans="1:26" ht="14.7" thickBot="1" x14ac:dyDescent="0.6">
      <c r="A19" s="99"/>
      <c r="B19" s="107" t="str">
        <f>+M22</f>
        <v>SOÓS - VERCSEG</v>
      </c>
      <c r="C19" s="8"/>
      <c r="D19" s="8"/>
      <c r="E19" s="99"/>
      <c r="F19" s="99"/>
      <c r="G19" s="151"/>
      <c r="H19" s="144"/>
      <c r="I19" s="144"/>
      <c r="J19" s="99"/>
      <c r="K19" s="103"/>
      <c r="L19" s="152" t="s">
        <v>186</v>
      </c>
      <c r="M19" s="177" t="s">
        <v>187</v>
      </c>
      <c r="N19" s="154" t="s">
        <v>14</v>
      </c>
      <c r="O19" s="99"/>
      <c r="P19" s="99"/>
      <c r="Q19" s="155" t="s">
        <v>56</v>
      </c>
      <c r="R19" s="313" t="s">
        <v>188</v>
      </c>
      <c r="S19" s="313"/>
      <c r="T19" s="313"/>
      <c r="U19" s="313"/>
      <c r="V19" s="313"/>
      <c r="W19" s="313"/>
      <c r="X19" s="313"/>
      <c r="Y19" s="314"/>
      <c r="Z19" s="99"/>
    </row>
    <row r="20" spans="1:26" ht="14.7" thickBot="1" x14ac:dyDescent="0.6">
      <c r="A20" s="99"/>
      <c r="B20" s="121" t="s">
        <v>212</v>
      </c>
      <c r="C20" s="107"/>
      <c r="D20" s="8"/>
      <c r="E20" s="99"/>
      <c r="F20" s="99"/>
      <c r="G20" s="151"/>
      <c r="H20" s="144"/>
      <c r="I20" s="144"/>
      <c r="J20" s="99"/>
      <c r="K20" s="103"/>
      <c r="L20" s="155" t="s">
        <v>56</v>
      </c>
      <c r="M20" s="241" t="s">
        <v>117</v>
      </c>
      <c r="N20" s="242">
        <v>688</v>
      </c>
      <c r="O20" s="99"/>
      <c r="P20" s="99"/>
      <c r="Q20" s="159" t="s">
        <v>58</v>
      </c>
      <c r="R20" s="315" t="s">
        <v>189</v>
      </c>
      <c r="S20" s="315"/>
      <c r="T20" s="315"/>
      <c r="U20" s="315"/>
      <c r="V20" s="315"/>
      <c r="W20" s="315"/>
      <c r="X20" s="315"/>
      <c r="Y20" s="316"/>
      <c r="Z20" s="99"/>
    </row>
    <row r="21" spans="1:26" ht="14.7" thickBot="1" x14ac:dyDescent="0.6">
      <c r="A21" s="99"/>
      <c r="B21" s="133" t="str">
        <f>+M33</f>
        <v>TÖRKÖLY - HORVÁTH</v>
      </c>
      <c r="C21" s="121"/>
      <c r="D21" s="8"/>
      <c r="E21" s="99"/>
      <c r="F21" s="99"/>
      <c r="G21" s="151"/>
      <c r="H21" s="144"/>
      <c r="I21" s="144"/>
      <c r="J21" s="99"/>
      <c r="K21" s="103"/>
      <c r="L21" s="159" t="s">
        <v>58</v>
      </c>
      <c r="M21" s="92" t="s">
        <v>425</v>
      </c>
      <c r="N21" s="229">
        <v>660</v>
      </c>
      <c r="O21" s="99"/>
      <c r="P21" s="99"/>
      <c r="Q21" s="159" t="s">
        <v>61</v>
      </c>
      <c r="R21" s="315" t="s">
        <v>190</v>
      </c>
      <c r="S21" s="315"/>
      <c r="T21" s="315"/>
      <c r="U21" s="315"/>
      <c r="V21" s="315"/>
      <c r="W21" s="315"/>
      <c r="X21" s="315"/>
      <c r="Y21" s="316"/>
      <c r="Z21" s="99"/>
    </row>
    <row r="22" spans="1:26" ht="14.7" thickBot="1" x14ac:dyDescent="0.6">
      <c r="A22" s="99"/>
      <c r="B22" s="8"/>
      <c r="C22" s="131" t="s">
        <v>217</v>
      </c>
      <c r="D22" s="107"/>
      <c r="E22" s="99"/>
      <c r="F22" s="99"/>
      <c r="G22" s="151"/>
      <c r="H22" s="144"/>
      <c r="I22" s="144"/>
      <c r="J22" s="99"/>
      <c r="K22" s="103"/>
      <c r="L22" s="159" t="s">
        <v>61</v>
      </c>
      <c r="M22" s="92" t="s">
        <v>221</v>
      </c>
      <c r="N22" s="229">
        <v>536</v>
      </c>
      <c r="O22" s="99"/>
      <c r="P22" s="99"/>
      <c r="Q22" s="162" t="s">
        <v>191</v>
      </c>
      <c r="R22" s="311" t="s">
        <v>192</v>
      </c>
      <c r="S22" s="311"/>
      <c r="T22" s="311"/>
      <c r="U22" s="311"/>
      <c r="V22" s="311"/>
      <c r="W22" s="311"/>
      <c r="X22" s="311"/>
      <c r="Y22" s="312"/>
      <c r="Z22" s="99"/>
    </row>
    <row r="23" spans="1:26" ht="14.7" thickBot="1" x14ac:dyDescent="0.6">
      <c r="A23" s="99"/>
      <c r="B23" s="100" t="str">
        <f>+M25</f>
        <v>RATKAI - SOROMPÓ</v>
      </c>
      <c r="C23" s="163"/>
      <c r="D23" s="8"/>
      <c r="E23" s="99"/>
      <c r="F23" s="99"/>
      <c r="G23" s="151"/>
      <c r="H23" s="144"/>
      <c r="I23" s="144"/>
      <c r="J23" s="99"/>
      <c r="K23" s="170"/>
      <c r="L23" s="159" t="s">
        <v>191</v>
      </c>
      <c r="M23" s="92" t="s">
        <v>222</v>
      </c>
      <c r="N23" s="229">
        <v>520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14.7" thickBot="1" x14ac:dyDescent="0.6">
      <c r="A24" s="99"/>
      <c r="B24" s="121" t="s">
        <v>213</v>
      </c>
      <c r="C24" s="133"/>
      <c r="D24" s="8"/>
      <c r="E24" s="99"/>
      <c r="F24" s="99"/>
      <c r="G24" s="151"/>
      <c r="H24" s="144"/>
      <c r="I24" s="144"/>
      <c r="J24" s="99"/>
      <c r="K24" s="103"/>
      <c r="L24" s="159" t="s">
        <v>193</v>
      </c>
      <c r="M24" s="92" t="s">
        <v>220</v>
      </c>
      <c r="N24" s="229">
        <v>512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14.7" thickBot="1" x14ac:dyDescent="0.6">
      <c r="A25" s="99"/>
      <c r="B25" s="120" t="str">
        <f>+M30</f>
        <v>NAGY - RUCZ</v>
      </c>
      <c r="C25" s="8"/>
      <c r="D25" s="8"/>
      <c r="E25" s="99"/>
      <c r="F25" s="99"/>
      <c r="G25" s="151"/>
      <c r="H25" s="144"/>
      <c r="I25" s="144"/>
      <c r="J25" s="99"/>
      <c r="K25" s="99"/>
      <c r="L25" s="159" t="s">
        <v>194</v>
      </c>
      <c r="M25" s="92" t="s">
        <v>224</v>
      </c>
      <c r="N25" s="229">
        <v>480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x14ac:dyDescent="0.55000000000000004">
      <c r="A26" s="99"/>
      <c r="B26" s="8"/>
      <c r="C26" s="8"/>
      <c r="D26" s="8"/>
      <c r="E26" s="99"/>
      <c r="F26" s="99"/>
      <c r="G26" s="151"/>
      <c r="H26" s="144"/>
      <c r="I26" s="144"/>
      <c r="J26" s="99"/>
      <c r="K26" s="103"/>
      <c r="L26" s="159" t="s">
        <v>195</v>
      </c>
      <c r="M26" s="92" t="s">
        <v>223</v>
      </c>
      <c r="N26" s="229">
        <v>400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14.7" thickBot="1" x14ac:dyDescent="0.6">
      <c r="A27" s="99"/>
      <c r="B27" s="107" t="str">
        <f>+M26</f>
        <v>GÖNTÉR - SZABÓ</v>
      </c>
      <c r="C27" s="8"/>
      <c r="D27" s="8"/>
      <c r="E27" s="99"/>
      <c r="F27" s="99"/>
      <c r="G27" s="151"/>
      <c r="H27" s="144"/>
      <c r="I27" s="144"/>
      <c r="J27" s="99"/>
      <c r="K27" s="103"/>
      <c r="L27" s="159" t="s">
        <v>196</v>
      </c>
      <c r="M27" s="92" t="s">
        <v>426</v>
      </c>
      <c r="N27" s="229">
        <v>380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14.7" thickBot="1" x14ac:dyDescent="0.6">
      <c r="A28" s="99"/>
      <c r="B28" s="121" t="s">
        <v>214</v>
      </c>
      <c r="C28" s="107"/>
      <c r="D28" s="8"/>
      <c r="E28" s="99"/>
      <c r="F28" s="99"/>
      <c r="G28" s="151"/>
      <c r="H28" s="144"/>
      <c r="I28" s="144"/>
      <c r="J28" s="99"/>
      <c r="K28" s="103"/>
      <c r="L28" s="159" t="s">
        <v>197</v>
      </c>
      <c r="M28" s="92" t="s">
        <v>427</v>
      </c>
      <c r="N28" s="229">
        <v>276</v>
      </c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14.7" thickBot="1" x14ac:dyDescent="0.6">
      <c r="A29" s="99"/>
      <c r="B29" s="133" t="str">
        <f>+M29</f>
        <v>BALOGH - FARKAS</v>
      </c>
      <c r="C29" s="121"/>
      <c r="D29" s="8"/>
      <c r="E29" s="99"/>
      <c r="F29" s="99"/>
      <c r="G29" s="151"/>
      <c r="H29" s="144"/>
      <c r="I29" s="144"/>
      <c r="J29" s="99"/>
      <c r="K29" s="103"/>
      <c r="L29" s="159" t="s">
        <v>198</v>
      </c>
      <c r="M29" s="92" t="s">
        <v>126</v>
      </c>
      <c r="N29" s="229">
        <v>240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14.7" thickBot="1" x14ac:dyDescent="0.6">
      <c r="A30" s="99"/>
      <c r="B30" s="8"/>
      <c r="C30" s="131" t="s">
        <v>218</v>
      </c>
      <c r="D30" s="107"/>
      <c r="E30" s="99"/>
      <c r="F30" s="99"/>
      <c r="G30" s="151"/>
      <c r="H30" s="144"/>
      <c r="I30" s="144"/>
      <c r="J30" s="99"/>
      <c r="K30" s="103"/>
      <c r="L30" s="159" t="s">
        <v>199</v>
      </c>
      <c r="M30" s="92" t="s">
        <v>428</v>
      </c>
      <c r="N30" s="229">
        <v>192</v>
      </c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14.7" thickBot="1" x14ac:dyDescent="0.6">
      <c r="A31" s="99"/>
      <c r="B31" s="107" t="str">
        <f>+M21</f>
        <v>PETRÉD - KOVÁCS</v>
      </c>
      <c r="C31" s="163"/>
      <c r="D31" s="8"/>
      <c r="E31" s="99"/>
      <c r="F31" s="99"/>
      <c r="G31" s="151"/>
      <c r="H31" s="144"/>
      <c r="I31" s="144"/>
      <c r="J31" s="99"/>
      <c r="K31" s="103"/>
      <c r="L31" s="159" t="s">
        <v>200</v>
      </c>
      <c r="M31" s="92" t="s">
        <v>387</v>
      </c>
      <c r="N31" s="229">
        <v>168</v>
      </c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14.7" thickBot="1" x14ac:dyDescent="0.6">
      <c r="A32" s="99"/>
      <c r="B32" s="121" t="s">
        <v>215</v>
      </c>
      <c r="C32" s="133"/>
      <c r="D32" s="8"/>
      <c r="E32" s="99"/>
      <c r="F32" s="99"/>
      <c r="G32" s="144"/>
      <c r="H32" s="144"/>
      <c r="I32" s="144"/>
      <c r="J32" s="99"/>
      <c r="K32" s="103"/>
      <c r="L32" s="159" t="s">
        <v>201</v>
      </c>
      <c r="M32" s="92" t="s">
        <v>429</v>
      </c>
      <c r="N32" s="229">
        <v>160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14.7" thickBot="1" x14ac:dyDescent="0.6">
      <c r="A33" s="99"/>
      <c r="B33" s="133" t="str">
        <f>+M34</f>
        <v>KENDE - HORUCZI</v>
      </c>
      <c r="C33" s="8"/>
      <c r="D33" s="8"/>
      <c r="E33" s="99"/>
      <c r="F33" s="99"/>
      <c r="G33" s="144"/>
      <c r="H33" s="144"/>
      <c r="I33" s="144"/>
      <c r="J33" s="99"/>
      <c r="K33" s="103"/>
      <c r="L33" s="159" t="s">
        <v>202</v>
      </c>
      <c r="M33" s="92" t="s">
        <v>430</v>
      </c>
      <c r="N33" s="229">
        <v>144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x14ac:dyDescent="0.55000000000000004">
      <c r="A34" s="99"/>
      <c r="B34" s="103"/>
      <c r="C34" s="103"/>
      <c r="D34" s="103"/>
      <c r="E34" s="99"/>
      <c r="F34" s="99"/>
      <c r="G34" s="144"/>
      <c r="H34" s="144"/>
      <c r="I34" s="144"/>
      <c r="J34" s="99"/>
      <c r="K34" s="103"/>
      <c r="L34" s="159" t="s">
        <v>203</v>
      </c>
      <c r="M34" s="92" t="s">
        <v>388</v>
      </c>
      <c r="N34" s="229">
        <v>120</v>
      </c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14.7" thickBot="1" x14ac:dyDescent="0.6">
      <c r="A35" s="99"/>
      <c r="B35" s="103"/>
      <c r="C35" s="103"/>
      <c r="D35" s="103"/>
      <c r="E35" s="99"/>
      <c r="F35" s="99"/>
      <c r="G35" s="144"/>
      <c r="H35" s="144"/>
      <c r="I35" s="144"/>
      <c r="J35" s="99"/>
      <c r="K35" s="103"/>
      <c r="L35" s="162" t="s">
        <v>204</v>
      </c>
      <c r="M35" s="243" t="s">
        <v>431</v>
      </c>
      <c r="N35" s="244">
        <v>56</v>
      </c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x14ac:dyDescent="0.55000000000000004">
      <c r="A36" s="99"/>
      <c r="B36" s="103"/>
      <c r="C36" s="103"/>
      <c r="D36" s="103"/>
      <c r="E36" s="99"/>
      <c r="F36" s="99"/>
      <c r="G36" s="144"/>
      <c r="H36" s="144"/>
      <c r="I36" s="144"/>
      <c r="J36" s="99"/>
      <c r="K36" s="103"/>
      <c r="L36" s="104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</sheetData>
  <mergeCells count="16">
    <mergeCell ref="R22:W22"/>
    <mergeCell ref="X22:Y22"/>
    <mergeCell ref="R19:W19"/>
    <mergeCell ref="X19:Y19"/>
    <mergeCell ref="R20:W20"/>
    <mergeCell ref="X20:Y20"/>
    <mergeCell ref="R21:W21"/>
    <mergeCell ref="X21:Y21"/>
    <mergeCell ref="L18:N18"/>
    <mergeCell ref="Q18:W18"/>
    <mergeCell ref="X18:Y18"/>
    <mergeCell ref="A1:Z2"/>
    <mergeCell ref="F3:G3"/>
    <mergeCell ref="O3:Q3"/>
    <mergeCell ref="S3:U3"/>
    <mergeCell ref="W3:Y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CCF75-19DD-4664-975F-8B430B1BAD7E}">
  <dimension ref="A1:AI50"/>
  <sheetViews>
    <sheetView topLeftCell="A3" workbookViewId="0">
      <selection activeCell="T43" sqref="T43"/>
    </sheetView>
  </sheetViews>
  <sheetFormatPr defaultColWidth="8.89453125" defaultRowHeight="14.4" x14ac:dyDescent="0.55000000000000004"/>
  <cols>
    <col min="1" max="1" width="1.5234375" style="83" customWidth="1"/>
    <col min="2" max="2" width="18.5234375" style="1" customWidth="1"/>
    <col min="3" max="3" width="2.1015625" style="223" bestFit="1" customWidth="1"/>
    <col min="4" max="4" width="21.5234375" style="1" bestFit="1" customWidth="1"/>
    <col min="5" max="5" width="1.5234375" style="1" customWidth="1"/>
    <col min="6" max="6" width="4.68359375" style="1" customWidth="1"/>
    <col min="7" max="7" width="4.20703125" style="1" bestFit="1" customWidth="1"/>
    <col min="8" max="8" width="6" style="62" bestFit="1" customWidth="1"/>
    <col min="9" max="9" width="1.5234375" style="1" customWidth="1"/>
    <col min="10" max="10" width="3.5234375" style="1" customWidth="1"/>
    <col min="11" max="11" width="1.20703125" style="1" bestFit="1" customWidth="1"/>
    <col min="12" max="12" width="3.5234375" style="1" customWidth="1"/>
    <col min="13" max="13" width="1.5234375" style="1" customWidth="1"/>
    <col min="14" max="14" width="3.5234375" style="1" customWidth="1"/>
    <col min="15" max="15" width="1.20703125" style="1" bestFit="1" customWidth="1"/>
    <col min="16" max="16" width="3.5234375" style="1" customWidth="1"/>
    <col min="17" max="17" width="1.5234375" style="1" customWidth="1"/>
    <col min="18" max="18" width="3.5234375" style="1" customWidth="1"/>
    <col min="19" max="19" width="1.20703125" style="1" bestFit="1" customWidth="1"/>
    <col min="20" max="20" width="3.5234375" style="1" customWidth="1"/>
    <col min="21" max="21" width="1.5234375" style="1" customWidth="1"/>
    <col min="22" max="22" width="8.89453125" style="1"/>
    <col min="23" max="23" width="18.5234375" style="1" customWidth="1"/>
    <col min="24" max="24" width="4.20703125" style="1" bestFit="1" customWidth="1"/>
    <col min="25" max="25" width="3.5234375" style="1" customWidth="1"/>
    <col min="26" max="26" width="3.1015625" style="1" bestFit="1" customWidth="1"/>
    <col min="27" max="27" width="21.68359375" style="1" bestFit="1" customWidth="1"/>
    <col min="28" max="28" width="5.5234375" style="1" bestFit="1" customWidth="1"/>
    <col min="29" max="29" width="4.5234375" style="1" bestFit="1" customWidth="1"/>
    <col min="30" max="30" width="1.5234375" style="1" customWidth="1"/>
    <col min="31" max="31" width="8.89453125" style="1"/>
    <col min="32" max="32" width="6.20703125" style="1" bestFit="1" customWidth="1"/>
    <col min="33" max="33" width="30.5234375" style="1" customWidth="1"/>
    <col min="34" max="34" width="20.5234375" style="1" customWidth="1"/>
    <col min="35" max="16384" width="8.89453125" style="1"/>
  </cols>
  <sheetData>
    <row r="1" spans="1:35" ht="14.55" customHeight="1" x14ac:dyDescent="0.55000000000000004">
      <c r="A1" s="266" t="s">
        <v>342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7"/>
      <c r="AF1" s="7"/>
      <c r="AG1" s="7"/>
      <c r="AH1" s="7"/>
      <c r="AI1" s="7"/>
    </row>
    <row r="2" spans="1:35" ht="14.7" customHeight="1" thickBot="1" x14ac:dyDescent="0.6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7"/>
      <c r="AF2" s="7"/>
      <c r="AG2" s="7"/>
      <c r="AH2" s="7"/>
      <c r="AI2" s="7"/>
    </row>
    <row r="3" spans="1:35" ht="14.7" customHeight="1" thickBot="1" x14ac:dyDescent="0.6">
      <c r="A3" s="2"/>
      <c r="B3" s="267" t="s">
        <v>1</v>
      </c>
      <c r="C3" s="268"/>
      <c r="D3" s="269"/>
      <c r="E3" s="7"/>
      <c r="F3" s="90" t="s">
        <v>2</v>
      </c>
      <c r="G3" s="5" t="s">
        <v>3</v>
      </c>
      <c r="H3" s="6" t="s">
        <v>4</v>
      </c>
      <c r="I3" s="7"/>
      <c r="J3" s="270" t="s">
        <v>5</v>
      </c>
      <c r="K3" s="271"/>
      <c r="L3" s="272"/>
      <c r="M3" s="8"/>
      <c r="N3" s="270" t="s">
        <v>6</v>
      </c>
      <c r="O3" s="271"/>
      <c r="P3" s="272"/>
      <c r="Q3" s="8"/>
      <c r="R3" s="270" t="s">
        <v>7</v>
      </c>
      <c r="S3" s="271"/>
      <c r="T3" s="272"/>
      <c r="U3" s="7"/>
      <c r="V3" s="9"/>
      <c r="W3" s="7"/>
      <c r="X3" s="7"/>
      <c r="Y3" s="7"/>
      <c r="Z3" s="320" t="s">
        <v>184</v>
      </c>
      <c r="AA3" s="321"/>
      <c r="AB3" s="321"/>
      <c r="AC3" s="322"/>
      <c r="AD3" s="189"/>
      <c r="AE3" s="7"/>
      <c r="AF3" s="284" t="s">
        <v>411</v>
      </c>
      <c r="AG3" s="277"/>
      <c r="AH3" s="285"/>
      <c r="AI3" s="7"/>
    </row>
    <row r="4" spans="1:35" ht="14.7" thickBot="1" x14ac:dyDescent="0.6">
      <c r="A4" s="2"/>
      <c r="B4" s="284" t="s">
        <v>9</v>
      </c>
      <c r="C4" s="277"/>
      <c r="D4" s="285"/>
      <c r="E4" s="7"/>
      <c r="F4" s="3"/>
      <c r="G4" s="9"/>
      <c r="H4" s="11"/>
      <c r="I4" s="7"/>
      <c r="J4" s="7"/>
      <c r="K4" s="3"/>
      <c r="L4" s="7"/>
      <c r="M4" s="7"/>
      <c r="N4" s="7"/>
      <c r="O4" s="3"/>
      <c r="P4" s="7"/>
      <c r="Q4" s="7"/>
      <c r="R4" s="7"/>
      <c r="S4" s="3"/>
      <c r="T4" s="7"/>
      <c r="U4" s="7"/>
      <c r="V4" s="267" t="s">
        <v>10</v>
      </c>
      <c r="W4" s="276"/>
      <c r="X4" s="12" t="s">
        <v>11</v>
      </c>
      <c r="Y4" s="7"/>
      <c r="Z4" s="88" t="s">
        <v>186</v>
      </c>
      <c r="AA4" s="190" t="s">
        <v>187</v>
      </c>
      <c r="AB4" s="191" t="s">
        <v>14</v>
      </c>
      <c r="AC4" s="191" t="s">
        <v>226</v>
      </c>
      <c r="AD4" s="192"/>
      <c r="AE4" s="8"/>
      <c r="AF4" s="193" t="s">
        <v>79</v>
      </c>
      <c r="AG4" s="194" t="s">
        <v>13</v>
      </c>
      <c r="AH4" s="195" t="s">
        <v>80</v>
      </c>
      <c r="AI4" s="7"/>
    </row>
    <row r="5" spans="1:35" ht="14.7" thickBot="1" x14ac:dyDescent="0.6">
      <c r="A5" s="2"/>
      <c r="B5" s="25" t="str">
        <f>+AA5</f>
        <v>HAJÓS - STRÉLI</v>
      </c>
      <c r="C5" s="60" t="s">
        <v>16</v>
      </c>
      <c r="D5" s="61" t="s">
        <v>192</v>
      </c>
      <c r="E5" s="7"/>
      <c r="F5" s="17" t="s">
        <v>227</v>
      </c>
      <c r="G5" s="21">
        <v>1</v>
      </c>
      <c r="H5" s="22">
        <v>0.375</v>
      </c>
      <c r="I5" s="7"/>
      <c r="J5" s="23"/>
      <c r="K5" s="14" t="s">
        <v>18</v>
      </c>
      <c r="L5" s="24"/>
      <c r="M5" s="7"/>
      <c r="N5" s="23"/>
      <c r="O5" s="14" t="s">
        <v>18</v>
      </c>
      <c r="P5" s="24"/>
      <c r="Q5" s="7"/>
      <c r="R5" s="23"/>
      <c r="S5" s="14" t="s">
        <v>18</v>
      </c>
      <c r="T5" s="24"/>
      <c r="U5" s="7"/>
      <c r="V5" s="25" t="s">
        <v>19</v>
      </c>
      <c r="W5" s="26"/>
      <c r="X5" s="27"/>
      <c r="Y5" s="7"/>
      <c r="Z5" s="196" t="s">
        <v>20</v>
      </c>
      <c r="AA5" s="92" t="s">
        <v>414</v>
      </c>
      <c r="AB5" s="229">
        <v>2208</v>
      </c>
      <c r="AC5" s="24" t="s">
        <v>21</v>
      </c>
      <c r="AD5" s="7"/>
      <c r="AE5" s="7"/>
      <c r="AF5" s="197" t="s">
        <v>20</v>
      </c>
      <c r="AG5" s="107" t="s">
        <v>228</v>
      </c>
      <c r="AH5" s="198"/>
      <c r="AI5" s="7"/>
    </row>
    <row r="6" spans="1:35" ht="14.7" thickBot="1" x14ac:dyDescent="0.6">
      <c r="A6" s="2"/>
      <c r="B6" s="28" t="str">
        <f>+AA12</f>
        <v>SZABÓ - KUN</v>
      </c>
      <c r="C6" s="64" t="s">
        <v>16</v>
      </c>
      <c r="D6" s="199" t="str">
        <f>+AA13</f>
        <v>KASZAP - NACSA</v>
      </c>
      <c r="E6" s="7"/>
      <c r="F6" s="25" t="s">
        <v>229</v>
      </c>
      <c r="G6" s="65">
        <v>2</v>
      </c>
      <c r="H6" s="66">
        <v>0.375</v>
      </c>
      <c r="I6" s="7"/>
      <c r="J6" s="200"/>
      <c r="K6" s="37" t="s">
        <v>18</v>
      </c>
      <c r="L6" s="27"/>
      <c r="M6" s="7"/>
      <c r="N6" s="200"/>
      <c r="O6" s="37" t="s">
        <v>18</v>
      </c>
      <c r="P6" s="27"/>
      <c r="Q6" s="7"/>
      <c r="R6" s="200"/>
      <c r="S6" s="37" t="s">
        <v>18</v>
      </c>
      <c r="T6" s="27"/>
      <c r="U6" s="7"/>
      <c r="V6" s="25" t="s">
        <v>23</v>
      </c>
      <c r="W6" s="26"/>
      <c r="X6" s="27"/>
      <c r="Y6" s="7"/>
      <c r="Z6" s="201" t="s">
        <v>24</v>
      </c>
      <c r="AA6" s="92" t="s">
        <v>241</v>
      </c>
      <c r="AB6" s="229">
        <v>1560</v>
      </c>
      <c r="AC6" s="30" t="s">
        <v>25</v>
      </c>
      <c r="AD6" s="7"/>
      <c r="AE6" s="7"/>
      <c r="AF6" s="193" t="s">
        <v>24</v>
      </c>
      <c r="AG6" s="202" t="s">
        <v>231</v>
      </c>
      <c r="AH6" s="203"/>
      <c r="AI6" s="7"/>
    </row>
    <row r="7" spans="1:35" ht="14.7" thickBot="1" x14ac:dyDescent="0.6">
      <c r="A7" s="2"/>
      <c r="B7" s="28" t="s">
        <v>232</v>
      </c>
      <c r="C7" s="64" t="s">
        <v>16</v>
      </c>
      <c r="D7" s="32" t="s">
        <v>233</v>
      </c>
      <c r="E7" s="7"/>
      <c r="F7" s="28" t="s">
        <v>234</v>
      </c>
      <c r="G7" s="34">
        <v>1</v>
      </c>
      <c r="H7" s="35">
        <v>0.51388888888888895</v>
      </c>
      <c r="I7" s="7"/>
      <c r="J7" s="36"/>
      <c r="K7" s="37" t="s">
        <v>18</v>
      </c>
      <c r="L7" s="30"/>
      <c r="M7" s="7"/>
      <c r="N7" s="36"/>
      <c r="O7" s="37" t="s">
        <v>18</v>
      </c>
      <c r="P7" s="30"/>
      <c r="Q7" s="7"/>
      <c r="R7" s="36"/>
      <c r="S7" s="37" t="s">
        <v>18</v>
      </c>
      <c r="T7" s="30"/>
      <c r="U7" s="7"/>
      <c r="V7" s="28" t="s">
        <v>27</v>
      </c>
      <c r="W7" s="29"/>
      <c r="X7" s="30"/>
      <c r="Y7" s="7"/>
      <c r="Z7" s="204" t="s">
        <v>28</v>
      </c>
      <c r="AA7" s="92" t="s">
        <v>415</v>
      </c>
      <c r="AB7" s="229">
        <v>1464</v>
      </c>
      <c r="AC7" s="30" t="s">
        <v>235</v>
      </c>
      <c r="AD7" s="7"/>
      <c r="AE7" s="7"/>
      <c r="AF7" s="193" t="s">
        <v>28</v>
      </c>
      <c r="AG7" s="202" t="s">
        <v>236</v>
      </c>
      <c r="AH7" s="203"/>
      <c r="AI7" s="7"/>
    </row>
    <row r="8" spans="1:35" ht="14.7" thickBot="1" x14ac:dyDescent="0.6">
      <c r="A8" s="2"/>
      <c r="B8" s="38" t="s">
        <v>237</v>
      </c>
      <c r="C8" s="67" t="s">
        <v>16</v>
      </c>
      <c r="D8" s="40" t="s">
        <v>238</v>
      </c>
      <c r="E8" s="7"/>
      <c r="F8" s="38" t="s">
        <v>239</v>
      </c>
      <c r="G8" s="42">
        <v>2</v>
      </c>
      <c r="H8" s="43">
        <v>0.51388888888888895</v>
      </c>
      <c r="I8" s="7"/>
      <c r="J8" s="44"/>
      <c r="K8" s="45" t="s">
        <v>18</v>
      </c>
      <c r="L8" s="46"/>
      <c r="M8" s="7"/>
      <c r="N8" s="44"/>
      <c r="O8" s="45" t="s">
        <v>18</v>
      </c>
      <c r="P8" s="46"/>
      <c r="Q8" s="7"/>
      <c r="R8" s="44"/>
      <c r="S8" s="45" t="s">
        <v>18</v>
      </c>
      <c r="T8" s="46"/>
      <c r="U8" s="7"/>
      <c r="V8" s="38" t="s">
        <v>240</v>
      </c>
      <c r="W8" s="47"/>
      <c r="X8" s="46"/>
      <c r="Y8" s="7"/>
      <c r="Z8" s="201" t="s">
        <v>30</v>
      </c>
      <c r="AA8" s="92" t="s">
        <v>230</v>
      </c>
      <c r="AB8" s="229">
        <v>1420</v>
      </c>
      <c r="AC8" s="30" t="s">
        <v>31</v>
      </c>
      <c r="AD8" s="7"/>
      <c r="AE8" s="7"/>
      <c r="AF8" s="193" t="s">
        <v>30</v>
      </c>
      <c r="AG8" s="202" t="s">
        <v>242</v>
      </c>
      <c r="AH8" s="203"/>
      <c r="AI8" s="7"/>
    </row>
    <row r="9" spans="1:35" ht="14.7" thickBot="1" x14ac:dyDescent="0.6">
      <c r="A9" s="2"/>
      <c r="B9" s="7"/>
      <c r="C9" s="206"/>
      <c r="D9" s="7"/>
      <c r="E9" s="7"/>
      <c r="F9" s="7"/>
      <c r="G9" s="9"/>
      <c r="H9" s="11"/>
      <c r="I9" s="7"/>
      <c r="J9" s="7"/>
      <c r="K9" s="3"/>
      <c r="L9" s="7"/>
      <c r="M9" s="7"/>
      <c r="N9" s="7"/>
      <c r="O9" s="3"/>
      <c r="P9" s="7"/>
      <c r="Q9" s="7"/>
      <c r="R9" s="7"/>
      <c r="S9" s="3"/>
      <c r="T9" s="7"/>
      <c r="U9" s="7"/>
      <c r="V9" s="9"/>
      <c r="W9" s="7"/>
      <c r="X9" s="7"/>
      <c r="Y9" s="7"/>
      <c r="Z9" s="204" t="s">
        <v>34</v>
      </c>
      <c r="AA9" s="92" t="s">
        <v>266</v>
      </c>
      <c r="AB9" s="229">
        <v>1368</v>
      </c>
      <c r="AC9" s="30" t="s">
        <v>31</v>
      </c>
      <c r="AD9" s="7"/>
      <c r="AE9" s="7"/>
      <c r="AF9" s="323" t="s">
        <v>92</v>
      </c>
      <c r="AG9" s="207" t="s">
        <v>243</v>
      </c>
      <c r="AH9" s="208"/>
      <c r="AI9" s="7"/>
    </row>
    <row r="10" spans="1:35" ht="14.7" thickBot="1" x14ac:dyDescent="0.6">
      <c r="A10" s="2"/>
      <c r="B10" s="284" t="s">
        <v>32</v>
      </c>
      <c r="C10" s="277"/>
      <c r="D10" s="285"/>
      <c r="E10" s="7"/>
      <c r="F10" s="3"/>
      <c r="G10" s="9"/>
      <c r="H10" s="11"/>
      <c r="I10" s="7"/>
      <c r="J10" s="7"/>
      <c r="K10" s="3"/>
      <c r="L10" s="7"/>
      <c r="M10" s="7"/>
      <c r="N10" s="7"/>
      <c r="O10" s="3"/>
      <c r="P10" s="7"/>
      <c r="Q10" s="7"/>
      <c r="R10" s="7"/>
      <c r="S10" s="3"/>
      <c r="T10" s="7"/>
      <c r="U10" s="7"/>
      <c r="V10" s="267" t="s">
        <v>33</v>
      </c>
      <c r="W10" s="276"/>
      <c r="X10" s="12" t="s">
        <v>11</v>
      </c>
      <c r="Y10" s="7"/>
      <c r="Z10" s="201" t="s">
        <v>37</v>
      </c>
      <c r="AA10" s="92" t="s">
        <v>279</v>
      </c>
      <c r="AB10" s="232">
        <v>1360</v>
      </c>
      <c r="AC10" s="30" t="s">
        <v>29</v>
      </c>
      <c r="AD10" s="7"/>
      <c r="AE10" s="7"/>
      <c r="AF10" s="324"/>
      <c r="AG10" s="59" t="s">
        <v>244</v>
      </c>
      <c r="AH10" s="209"/>
      <c r="AI10" s="7"/>
    </row>
    <row r="11" spans="1:35" x14ac:dyDescent="0.55000000000000004">
      <c r="A11" s="2"/>
      <c r="B11" s="25" t="str">
        <f>+AA6</f>
        <v>RÁSA - ROZGONYI</v>
      </c>
      <c r="C11" s="60" t="s">
        <v>16</v>
      </c>
      <c r="D11" s="61" t="s">
        <v>190</v>
      </c>
      <c r="E11" s="7"/>
      <c r="F11" s="17" t="s">
        <v>245</v>
      </c>
      <c r="G11" s="21">
        <v>1</v>
      </c>
      <c r="H11" s="22">
        <v>0.40972222222222227</v>
      </c>
      <c r="I11" s="7"/>
      <c r="J11" s="23"/>
      <c r="K11" s="14" t="s">
        <v>18</v>
      </c>
      <c r="L11" s="24"/>
      <c r="M11" s="7"/>
      <c r="N11" s="23"/>
      <c r="O11" s="14" t="s">
        <v>18</v>
      </c>
      <c r="P11" s="24"/>
      <c r="Q11" s="7"/>
      <c r="R11" s="23"/>
      <c r="S11" s="14" t="s">
        <v>18</v>
      </c>
      <c r="T11" s="24"/>
      <c r="U11" s="7"/>
      <c r="V11" s="25" t="s">
        <v>36</v>
      </c>
      <c r="W11" s="26"/>
      <c r="X11" s="27"/>
      <c r="Y11" s="7"/>
      <c r="Z11" s="204" t="s">
        <v>40</v>
      </c>
      <c r="AA11" s="92" t="s">
        <v>253</v>
      </c>
      <c r="AB11" s="232">
        <v>1304</v>
      </c>
      <c r="AC11" s="30" t="s">
        <v>25</v>
      </c>
      <c r="AD11" s="7"/>
      <c r="AE11" s="7"/>
      <c r="AF11" s="324"/>
      <c r="AG11" s="59" t="s">
        <v>246</v>
      </c>
      <c r="AH11" s="209"/>
      <c r="AI11" s="7"/>
    </row>
    <row r="12" spans="1:35" ht="14.7" thickBot="1" x14ac:dyDescent="0.6">
      <c r="A12" s="2"/>
      <c r="B12" s="28" t="str">
        <f>+AA11</f>
        <v>SZABÓ - MIKULÁSS KOCH</v>
      </c>
      <c r="C12" s="64" t="s">
        <v>16</v>
      </c>
      <c r="D12" s="32" t="str">
        <f>+AA14</f>
        <v>DOMJÁN - OSZLÁNYI</v>
      </c>
      <c r="E12" s="7"/>
      <c r="F12" s="25" t="s">
        <v>247</v>
      </c>
      <c r="G12" s="65">
        <v>2</v>
      </c>
      <c r="H12" s="66">
        <v>0.40972222222222227</v>
      </c>
      <c r="I12" s="7"/>
      <c r="J12" s="200"/>
      <c r="K12" s="37" t="s">
        <v>18</v>
      </c>
      <c r="L12" s="27"/>
      <c r="M12" s="7"/>
      <c r="N12" s="200"/>
      <c r="O12" s="37" t="s">
        <v>18</v>
      </c>
      <c r="P12" s="27"/>
      <c r="Q12" s="7"/>
      <c r="R12" s="200"/>
      <c r="S12" s="37" t="s">
        <v>18</v>
      </c>
      <c r="T12" s="27"/>
      <c r="U12" s="7"/>
      <c r="V12" s="25" t="s">
        <v>39</v>
      </c>
      <c r="W12" s="26"/>
      <c r="X12" s="27"/>
      <c r="Y12" s="7"/>
      <c r="Z12" s="201" t="s">
        <v>43</v>
      </c>
      <c r="AA12" s="92" t="s">
        <v>416</v>
      </c>
      <c r="AB12" s="232">
        <v>1304</v>
      </c>
      <c r="AC12" s="30" t="s">
        <v>21</v>
      </c>
      <c r="AD12" s="7"/>
      <c r="AE12" s="7"/>
      <c r="AF12" s="325"/>
      <c r="AG12" s="107" t="s">
        <v>249</v>
      </c>
      <c r="AH12" s="210"/>
      <c r="AI12" s="7"/>
    </row>
    <row r="13" spans="1:35" x14ac:dyDescent="0.55000000000000004">
      <c r="A13" s="2"/>
      <c r="B13" s="28" t="s">
        <v>250</v>
      </c>
      <c r="C13" s="64" t="s">
        <v>16</v>
      </c>
      <c r="D13" s="32" t="s">
        <v>251</v>
      </c>
      <c r="E13" s="7"/>
      <c r="F13" s="28" t="s">
        <v>252</v>
      </c>
      <c r="G13" s="34">
        <v>1</v>
      </c>
      <c r="H13" s="35">
        <v>0.54861111111111105</v>
      </c>
      <c r="I13" s="7"/>
      <c r="J13" s="36"/>
      <c r="K13" s="37" t="s">
        <v>18</v>
      </c>
      <c r="L13" s="30"/>
      <c r="M13" s="7"/>
      <c r="N13" s="36"/>
      <c r="O13" s="37" t="s">
        <v>18</v>
      </c>
      <c r="P13" s="30"/>
      <c r="Q13" s="7"/>
      <c r="R13" s="36"/>
      <c r="S13" s="37" t="s">
        <v>18</v>
      </c>
      <c r="T13" s="30"/>
      <c r="U13" s="7"/>
      <c r="V13" s="28" t="s">
        <v>42</v>
      </c>
      <c r="W13" s="29"/>
      <c r="X13" s="30"/>
      <c r="Y13" s="7"/>
      <c r="Z13" s="204" t="s">
        <v>44</v>
      </c>
      <c r="AA13" s="92" t="s">
        <v>274</v>
      </c>
      <c r="AB13" s="232">
        <v>1260</v>
      </c>
      <c r="AC13" s="30" t="s">
        <v>21</v>
      </c>
      <c r="AD13" s="7"/>
      <c r="AE13" s="7"/>
      <c r="AF13" s="326" t="s">
        <v>103</v>
      </c>
      <c r="AG13" s="207" t="s">
        <v>254</v>
      </c>
      <c r="AH13" s="208"/>
      <c r="AI13" s="7"/>
    </row>
    <row r="14" spans="1:35" ht="14.7" thickBot="1" x14ac:dyDescent="0.6">
      <c r="A14" s="2"/>
      <c r="B14" s="38" t="s">
        <v>255</v>
      </c>
      <c r="C14" s="67" t="s">
        <v>16</v>
      </c>
      <c r="D14" s="40" t="s">
        <v>256</v>
      </c>
      <c r="E14" s="7"/>
      <c r="F14" s="38" t="s">
        <v>257</v>
      </c>
      <c r="G14" s="42">
        <v>2</v>
      </c>
      <c r="H14" s="43">
        <v>0.54861111111111105</v>
      </c>
      <c r="I14" s="7"/>
      <c r="J14" s="44"/>
      <c r="K14" s="45" t="s">
        <v>18</v>
      </c>
      <c r="L14" s="46"/>
      <c r="M14" s="7"/>
      <c r="N14" s="44"/>
      <c r="O14" s="45" t="s">
        <v>18</v>
      </c>
      <c r="P14" s="46"/>
      <c r="Q14" s="7"/>
      <c r="R14" s="44"/>
      <c r="S14" s="45" t="s">
        <v>18</v>
      </c>
      <c r="T14" s="46"/>
      <c r="U14" s="7"/>
      <c r="V14" s="38" t="s">
        <v>258</v>
      </c>
      <c r="W14" s="47"/>
      <c r="X14" s="46"/>
      <c r="Y14" s="7"/>
      <c r="Z14" s="201" t="s">
        <v>47</v>
      </c>
      <c r="AA14" s="92" t="s">
        <v>417</v>
      </c>
      <c r="AB14" s="232">
        <v>1152</v>
      </c>
      <c r="AC14" s="30" t="s">
        <v>25</v>
      </c>
      <c r="AD14" s="7"/>
      <c r="AE14" s="7"/>
      <c r="AF14" s="327"/>
      <c r="AG14" s="59" t="s">
        <v>260</v>
      </c>
      <c r="AH14" s="209"/>
      <c r="AI14" s="7"/>
    </row>
    <row r="15" spans="1:35" ht="14.7" thickBot="1" x14ac:dyDescent="0.6">
      <c r="A15" s="2"/>
      <c r="B15" s="7"/>
      <c r="C15" s="206"/>
      <c r="D15" s="7"/>
      <c r="E15" s="7"/>
      <c r="F15" s="7"/>
      <c r="G15" s="9"/>
      <c r="H15" s="11"/>
      <c r="I15" s="7"/>
      <c r="J15" s="7"/>
      <c r="K15" s="3"/>
      <c r="L15" s="7"/>
      <c r="M15" s="7"/>
      <c r="N15" s="7"/>
      <c r="O15" s="3"/>
      <c r="P15" s="7"/>
      <c r="Q15" s="7"/>
      <c r="R15" s="7"/>
      <c r="S15" s="3"/>
      <c r="T15" s="7"/>
      <c r="U15" s="7"/>
      <c r="V15" s="9"/>
      <c r="W15" s="7"/>
      <c r="X15" s="7"/>
      <c r="Y15" s="7"/>
      <c r="Z15" s="204" t="s">
        <v>50</v>
      </c>
      <c r="AA15" s="92" t="s">
        <v>261</v>
      </c>
      <c r="AB15" s="232">
        <v>992</v>
      </c>
      <c r="AC15" s="30" t="s">
        <v>29</v>
      </c>
      <c r="AD15" s="7"/>
      <c r="AE15" s="7"/>
      <c r="AF15" s="327"/>
      <c r="AG15" s="59" t="s">
        <v>262</v>
      </c>
      <c r="AH15" s="209"/>
      <c r="AI15" s="7"/>
    </row>
    <row r="16" spans="1:35" ht="14.7" thickBot="1" x14ac:dyDescent="0.6">
      <c r="A16" s="2"/>
      <c r="B16" s="284" t="s">
        <v>45</v>
      </c>
      <c r="C16" s="277"/>
      <c r="D16" s="285"/>
      <c r="E16" s="7"/>
      <c r="F16" s="3"/>
      <c r="G16" s="9"/>
      <c r="H16" s="11"/>
      <c r="I16" s="2"/>
      <c r="J16" s="7"/>
      <c r="K16" s="3"/>
      <c r="L16" s="7"/>
      <c r="M16" s="7"/>
      <c r="N16" s="7"/>
      <c r="O16" s="3"/>
      <c r="P16" s="7"/>
      <c r="Q16" s="7"/>
      <c r="R16" s="7"/>
      <c r="S16" s="3"/>
      <c r="T16" s="7"/>
      <c r="U16" s="7"/>
      <c r="V16" s="267" t="s">
        <v>46</v>
      </c>
      <c r="W16" s="276"/>
      <c r="X16" s="12" t="s">
        <v>11</v>
      </c>
      <c r="Y16" s="7"/>
      <c r="Z16" s="211" t="s">
        <v>53</v>
      </c>
      <c r="AA16" s="230" t="s">
        <v>418</v>
      </c>
      <c r="AB16" s="233">
        <v>900</v>
      </c>
      <c r="AC16" s="46" t="s">
        <v>31</v>
      </c>
      <c r="AD16" s="7"/>
      <c r="AE16" s="7"/>
      <c r="AF16" s="328"/>
      <c r="AG16" s="107" t="s">
        <v>264</v>
      </c>
      <c r="AH16" s="210"/>
      <c r="AI16" s="7"/>
    </row>
    <row r="17" spans="1:35" x14ac:dyDescent="0.55000000000000004">
      <c r="A17" s="2"/>
      <c r="B17" s="25" t="str">
        <f>+AA7</f>
        <v>SOÓS - OLÁH</v>
      </c>
      <c r="C17" s="60" t="s">
        <v>16</v>
      </c>
      <c r="D17" s="61" t="s">
        <v>189</v>
      </c>
      <c r="E17" s="7"/>
      <c r="F17" s="17" t="s">
        <v>265</v>
      </c>
      <c r="G17" s="21">
        <v>1</v>
      </c>
      <c r="H17" s="22">
        <v>0.44444444444444442</v>
      </c>
      <c r="I17" s="7"/>
      <c r="J17" s="23"/>
      <c r="K17" s="14" t="s">
        <v>18</v>
      </c>
      <c r="L17" s="24"/>
      <c r="M17" s="7"/>
      <c r="N17" s="23"/>
      <c r="O17" s="14" t="s">
        <v>18</v>
      </c>
      <c r="P17" s="24"/>
      <c r="Q17" s="7"/>
      <c r="R17" s="23"/>
      <c r="S17" s="14" t="s">
        <v>18</v>
      </c>
      <c r="T17" s="24"/>
      <c r="U17" s="7"/>
      <c r="V17" s="25" t="s">
        <v>49</v>
      </c>
      <c r="W17" s="26"/>
      <c r="X17" s="27"/>
      <c r="Y17" s="7"/>
      <c r="Z17" s="196" t="s">
        <v>56</v>
      </c>
      <c r="AA17" s="231" t="s">
        <v>263</v>
      </c>
      <c r="AB17" s="234">
        <v>880</v>
      </c>
      <c r="AC17" s="24" t="s">
        <v>267</v>
      </c>
      <c r="AD17" s="7"/>
      <c r="AE17" s="7"/>
      <c r="AF17" s="326" t="s">
        <v>268</v>
      </c>
      <c r="AG17" s="207" t="s">
        <v>240</v>
      </c>
      <c r="AH17" s="208"/>
      <c r="AI17" s="7"/>
    </row>
    <row r="18" spans="1:35" x14ac:dyDescent="0.55000000000000004">
      <c r="A18" s="2"/>
      <c r="B18" s="28" t="str">
        <f>+AA10</f>
        <v>BAGICS - TÓTH</v>
      </c>
      <c r="C18" s="64" t="s">
        <v>16</v>
      </c>
      <c r="D18" s="32" t="str">
        <f>+AA15</f>
        <v>KREKK - PETIK</v>
      </c>
      <c r="E18" s="7"/>
      <c r="F18" s="25" t="s">
        <v>269</v>
      </c>
      <c r="G18" s="65">
        <v>2</v>
      </c>
      <c r="H18" s="66">
        <v>0.44444444444444442</v>
      </c>
      <c r="I18" s="7"/>
      <c r="J18" s="200"/>
      <c r="K18" s="37" t="s">
        <v>18</v>
      </c>
      <c r="L18" s="27"/>
      <c r="M18" s="7"/>
      <c r="N18" s="200"/>
      <c r="O18" s="37" t="s">
        <v>18</v>
      </c>
      <c r="P18" s="27"/>
      <c r="Q18" s="7"/>
      <c r="R18" s="200"/>
      <c r="S18" s="37" t="s">
        <v>18</v>
      </c>
      <c r="T18" s="27"/>
      <c r="U18" s="7"/>
      <c r="V18" s="25" t="s">
        <v>52</v>
      </c>
      <c r="W18" s="26"/>
      <c r="X18" s="27"/>
      <c r="Y18" s="7"/>
      <c r="Z18" s="201" t="s">
        <v>58</v>
      </c>
      <c r="AA18" s="92" t="s">
        <v>419</v>
      </c>
      <c r="AB18" s="232">
        <v>760</v>
      </c>
      <c r="AC18" s="30" t="s">
        <v>267</v>
      </c>
      <c r="AD18" s="7"/>
      <c r="AE18" s="7"/>
      <c r="AF18" s="327"/>
      <c r="AG18" s="59" t="s">
        <v>258</v>
      </c>
      <c r="AH18" s="209"/>
      <c r="AI18" s="7"/>
    </row>
    <row r="19" spans="1:35" x14ac:dyDescent="0.55000000000000004">
      <c r="A19" s="2"/>
      <c r="B19" s="28" t="s">
        <v>271</v>
      </c>
      <c r="C19" s="64" t="s">
        <v>16</v>
      </c>
      <c r="D19" s="32" t="s">
        <v>272</v>
      </c>
      <c r="E19" s="7"/>
      <c r="F19" s="28" t="s">
        <v>273</v>
      </c>
      <c r="G19" s="34">
        <v>1</v>
      </c>
      <c r="H19" s="35">
        <v>0.58333333333333337</v>
      </c>
      <c r="I19" s="7"/>
      <c r="J19" s="36"/>
      <c r="K19" s="37" t="s">
        <v>18</v>
      </c>
      <c r="L19" s="30"/>
      <c r="M19" s="7"/>
      <c r="N19" s="36"/>
      <c r="O19" s="37" t="s">
        <v>18</v>
      </c>
      <c r="P19" s="30"/>
      <c r="Q19" s="7"/>
      <c r="R19" s="36"/>
      <c r="S19" s="37" t="s">
        <v>18</v>
      </c>
      <c r="T19" s="30"/>
      <c r="U19" s="7"/>
      <c r="V19" s="28" t="s">
        <v>55</v>
      </c>
      <c r="W19" s="29"/>
      <c r="X19" s="30"/>
      <c r="Y19" s="7"/>
      <c r="Z19" s="204" t="s">
        <v>61</v>
      </c>
      <c r="AA19" s="92" t="s">
        <v>259</v>
      </c>
      <c r="AB19" s="232">
        <v>672</v>
      </c>
      <c r="AC19" s="30" t="s">
        <v>267</v>
      </c>
      <c r="AD19" s="7"/>
      <c r="AE19" s="7"/>
      <c r="AF19" s="327"/>
      <c r="AG19" s="59" t="s">
        <v>275</v>
      </c>
      <c r="AH19" s="209"/>
      <c r="AI19" s="7"/>
    </row>
    <row r="20" spans="1:35" ht="14.7" customHeight="1" thickBot="1" x14ac:dyDescent="0.6">
      <c r="A20" s="2"/>
      <c r="B20" s="38" t="s">
        <v>276</v>
      </c>
      <c r="C20" s="67" t="s">
        <v>16</v>
      </c>
      <c r="D20" s="40" t="s">
        <v>277</v>
      </c>
      <c r="E20" s="7"/>
      <c r="F20" s="38" t="s">
        <v>278</v>
      </c>
      <c r="G20" s="42">
        <v>2</v>
      </c>
      <c r="H20" s="43">
        <v>0.58333333333333337</v>
      </c>
      <c r="I20" s="7"/>
      <c r="J20" s="44"/>
      <c r="K20" s="45" t="s">
        <v>18</v>
      </c>
      <c r="L20" s="46"/>
      <c r="M20" s="7"/>
      <c r="N20" s="44"/>
      <c r="O20" s="45" t="s">
        <v>18</v>
      </c>
      <c r="P20" s="46"/>
      <c r="Q20" s="7"/>
      <c r="R20" s="44"/>
      <c r="S20" s="45" t="s">
        <v>18</v>
      </c>
      <c r="T20" s="46"/>
      <c r="U20" s="7"/>
      <c r="V20" s="38" t="s">
        <v>275</v>
      </c>
      <c r="W20" s="47"/>
      <c r="X20" s="46"/>
      <c r="Y20" s="7"/>
      <c r="Z20" s="201" t="s">
        <v>191</v>
      </c>
      <c r="AA20" s="92" t="s">
        <v>270</v>
      </c>
      <c r="AB20" s="232">
        <v>672</v>
      </c>
      <c r="AC20" s="30" t="s">
        <v>267</v>
      </c>
      <c r="AD20" s="7"/>
      <c r="AE20" s="7"/>
      <c r="AF20" s="328"/>
      <c r="AG20" s="107" t="s">
        <v>280</v>
      </c>
      <c r="AH20" s="210"/>
      <c r="AI20" s="7"/>
    </row>
    <row r="21" spans="1:35" ht="14.7" customHeight="1" thickBot="1" x14ac:dyDescent="0.6">
      <c r="A21" s="2"/>
      <c r="B21" s="7"/>
      <c r="C21" s="206"/>
      <c r="D21" s="7"/>
      <c r="E21" s="7"/>
      <c r="F21" s="7"/>
      <c r="G21" s="9"/>
      <c r="H21" s="11"/>
      <c r="I21" s="7"/>
      <c r="J21" s="7"/>
      <c r="K21" s="3"/>
      <c r="L21" s="7"/>
      <c r="M21" s="7"/>
      <c r="N21" s="7"/>
      <c r="O21" s="3"/>
      <c r="P21" s="7"/>
      <c r="Q21" s="7"/>
      <c r="R21" s="7"/>
      <c r="S21" s="3"/>
      <c r="T21" s="7"/>
      <c r="U21" s="7"/>
      <c r="V21" s="9"/>
      <c r="W21" s="7"/>
      <c r="X21" s="7"/>
      <c r="Y21" s="7"/>
      <c r="Z21" s="204" t="s">
        <v>193</v>
      </c>
      <c r="AA21" s="92" t="s">
        <v>248</v>
      </c>
      <c r="AB21" s="232">
        <v>640</v>
      </c>
      <c r="AC21" s="30" t="s">
        <v>267</v>
      </c>
      <c r="AD21" s="7"/>
      <c r="AE21" s="7"/>
      <c r="AF21" s="326" t="s">
        <v>282</v>
      </c>
      <c r="AG21" s="213" t="s">
        <v>283</v>
      </c>
      <c r="AH21" s="208"/>
      <c r="AI21" s="7"/>
    </row>
    <row r="22" spans="1:35" ht="14.7" thickBot="1" x14ac:dyDescent="0.6">
      <c r="A22" s="2"/>
      <c r="B22" s="284" t="s">
        <v>59</v>
      </c>
      <c r="C22" s="277"/>
      <c r="D22" s="285"/>
      <c r="E22" s="7"/>
      <c r="F22" s="3"/>
      <c r="G22" s="9"/>
      <c r="H22" s="11"/>
      <c r="I22" s="7"/>
      <c r="J22" s="7"/>
      <c r="K22" s="3"/>
      <c r="L22" s="7"/>
      <c r="M22" s="7"/>
      <c r="N22" s="7"/>
      <c r="O22" s="3"/>
      <c r="P22" s="7"/>
      <c r="Q22" s="7"/>
      <c r="R22" s="7"/>
      <c r="S22" s="3"/>
      <c r="T22" s="7"/>
      <c r="U22" s="7"/>
      <c r="V22" s="267" t="s">
        <v>60</v>
      </c>
      <c r="W22" s="276"/>
      <c r="X22" s="12" t="s">
        <v>11</v>
      </c>
      <c r="Y22" s="7"/>
      <c r="Z22" s="201" t="s">
        <v>194</v>
      </c>
      <c r="AA22" s="92" t="s">
        <v>293</v>
      </c>
      <c r="AB22" s="232">
        <v>616</v>
      </c>
      <c r="AC22" s="30" t="s">
        <v>267</v>
      </c>
      <c r="AD22" s="7"/>
      <c r="AE22" s="7"/>
      <c r="AF22" s="327"/>
      <c r="AG22" s="214" t="s">
        <v>284</v>
      </c>
      <c r="AH22" s="209"/>
      <c r="AI22" s="7"/>
    </row>
    <row r="23" spans="1:35" x14ac:dyDescent="0.55000000000000004">
      <c r="A23" s="2"/>
      <c r="B23" s="25" t="str">
        <f>+AA8</f>
        <v>KISS - BÁN</v>
      </c>
      <c r="C23" s="60" t="s">
        <v>16</v>
      </c>
      <c r="D23" s="61" t="s">
        <v>188</v>
      </c>
      <c r="E23" s="7"/>
      <c r="F23" s="17" t="s">
        <v>285</v>
      </c>
      <c r="G23" s="21">
        <v>1</v>
      </c>
      <c r="H23" s="22">
        <v>0.47916666666666669</v>
      </c>
      <c r="I23" s="7"/>
      <c r="J23" s="23"/>
      <c r="K23" s="14" t="s">
        <v>18</v>
      </c>
      <c r="L23" s="24"/>
      <c r="M23" s="7"/>
      <c r="N23" s="23"/>
      <c r="O23" s="14" t="s">
        <v>18</v>
      </c>
      <c r="P23" s="24"/>
      <c r="Q23" s="7"/>
      <c r="R23" s="23"/>
      <c r="S23" s="14" t="s">
        <v>18</v>
      </c>
      <c r="T23" s="24"/>
      <c r="U23" s="7"/>
      <c r="V23" s="25" t="s">
        <v>63</v>
      </c>
      <c r="W23" s="26"/>
      <c r="X23" s="27"/>
      <c r="Y23" s="7"/>
      <c r="Z23" s="204" t="s">
        <v>195</v>
      </c>
      <c r="AA23" s="92" t="s">
        <v>281</v>
      </c>
      <c r="AB23" s="232">
        <v>584</v>
      </c>
      <c r="AC23" s="30" t="s">
        <v>267</v>
      </c>
      <c r="AD23" s="7"/>
      <c r="AE23" s="7"/>
      <c r="AF23" s="327"/>
      <c r="AG23" s="214" t="s">
        <v>286</v>
      </c>
      <c r="AH23" s="209"/>
      <c r="AI23" s="7"/>
    </row>
    <row r="24" spans="1:35" ht="14.7" thickBot="1" x14ac:dyDescent="0.6">
      <c r="A24" s="2"/>
      <c r="B24" s="28" t="str">
        <f>+AA9</f>
        <v>DÓRA - PAPP</v>
      </c>
      <c r="C24" s="64" t="s">
        <v>16</v>
      </c>
      <c r="D24" s="32" t="str">
        <f>+AA16</f>
        <v>GHAZAL - SOLTI</v>
      </c>
      <c r="E24" s="7"/>
      <c r="F24" s="25" t="s">
        <v>287</v>
      </c>
      <c r="G24" s="65">
        <v>2</v>
      </c>
      <c r="H24" s="66">
        <v>0.47916666666666669</v>
      </c>
      <c r="I24" s="7"/>
      <c r="J24" s="200"/>
      <c r="K24" s="37" t="s">
        <v>18</v>
      </c>
      <c r="L24" s="27"/>
      <c r="M24" s="7"/>
      <c r="N24" s="200"/>
      <c r="O24" s="37" t="s">
        <v>18</v>
      </c>
      <c r="P24" s="27"/>
      <c r="Q24" s="7"/>
      <c r="R24" s="200"/>
      <c r="S24" s="37" t="s">
        <v>18</v>
      </c>
      <c r="T24" s="27"/>
      <c r="U24" s="7"/>
      <c r="V24" s="25" t="s">
        <v>65</v>
      </c>
      <c r="W24" s="26"/>
      <c r="X24" s="27"/>
      <c r="Y24" s="7"/>
      <c r="Z24" s="201" t="s">
        <v>196</v>
      </c>
      <c r="AA24" s="92" t="s">
        <v>299</v>
      </c>
      <c r="AB24" s="232">
        <v>536</v>
      </c>
      <c r="AC24" s="30" t="s">
        <v>267</v>
      </c>
      <c r="AD24" s="7"/>
      <c r="AE24" s="7"/>
      <c r="AF24" s="328"/>
      <c r="AG24" s="215" t="s">
        <v>289</v>
      </c>
      <c r="AH24" s="210"/>
      <c r="AI24" s="7"/>
    </row>
    <row r="25" spans="1:35" x14ac:dyDescent="0.55000000000000004">
      <c r="A25" s="2"/>
      <c r="B25" s="28" t="s">
        <v>290</v>
      </c>
      <c r="C25" s="64" t="s">
        <v>16</v>
      </c>
      <c r="D25" s="32" t="s">
        <v>291</v>
      </c>
      <c r="E25" s="7"/>
      <c r="F25" s="28" t="s">
        <v>292</v>
      </c>
      <c r="G25" s="34">
        <v>1</v>
      </c>
      <c r="H25" s="35">
        <v>0.61805555555555558</v>
      </c>
      <c r="I25" s="7"/>
      <c r="J25" s="36"/>
      <c r="K25" s="37" t="s">
        <v>18</v>
      </c>
      <c r="L25" s="30"/>
      <c r="M25" s="7"/>
      <c r="N25" s="36"/>
      <c r="O25" s="37" t="s">
        <v>18</v>
      </c>
      <c r="P25" s="30"/>
      <c r="Q25" s="7"/>
      <c r="R25" s="36"/>
      <c r="S25" s="37" t="s">
        <v>18</v>
      </c>
      <c r="T25" s="30"/>
      <c r="U25" s="7"/>
      <c r="V25" s="28" t="s">
        <v>67</v>
      </c>
      <c r="W25" s="29"/>
      <c r="X25" s="30"/>
      <c r="Y25" s="7"/>
      <c r="Z25" s="204" t="s">
        <v>197</v>
      </c>
      <c r="AA25" s="92" t="s">
        <v>301</v>
      </c>
      <c r="AB25" s="232">
        <v>512</v>
      </c>
      <c r="AC25" s="30" t="s">
        <v>267</v>
      </c>
      <c r="AD25" s="7"/>
      <c r="AE25" s="7"/>
      <c r="AF25" s="326" t="s">
        <v>294</v>
      </c>
      <c r="AG25" s="213" t="s">
        <v>295</v>
      </c>
      <c r="AH25" s="208"/>
      <c r="AI25" s="7"/>
    </row>
    <row r="26" spans="1:35" ht="14.7" thickBot="1" x14ac:dyDescent="0.6">
      <c r="A26" s="2"/>
      <c r="B26" s="38" t="s">
        <v>296</v>
      </c>
      <c r="C26" s="67" t="s">
        <v>16</v>
      </c>
      <c r="D26" s="40" t="s">
        <v>297</v>
      </c>
      <c r="E26" s="7"/>
      <c r="F26" s="38" t="s">
        <v>298</v>
      </c>
      <c r="G26" s="42">
        <v>2</v>
      </c>
      <c r="H26" s="43">
        <v>0.61805555555555558</v>
      </c>
      <c r="I26" s="7"/>
      <c r="J26" s="44"/>
      <c r="K26" s="45" t="s">
        <v>18</v>
      </c>
      <c r="L26" s="46"/>
      <c r="M26" s="7"/>
      <c r="N26" s="44"/>
      <c r="O26" s="45" t="s">
        <v>18</v>
      </c>
      <c r="P26" s="46"/>
      <c r="Q26" s="7"/>
      <c r="R26" s="44"/>
      <c r="S26" s="45" t="s">
        <v>18</v>
      </c>
      <c r="T26" s="46"/>
      <c r="U26" s="7"/>
      <c r="V26" s="38" t="s">
        <v>280</v>
      </c>
      <c r="W26" s="47"/>
      <c r="X26" s="46"/>
      <c r="Y26" s="7"/>
      <c r="Z26" s="201" t="s">
        <v>198</v>
      </c>
      <c r="AA26" s="92" t="s">
        <v>420</v>
      </c>
      <c r="AB26" s="232">
        <v>424</v>
      </c>
      <c r="AC26" s="30" t="s">
        <v>267</v>
      </c>
      <c r="AD26" s="7"/>
      <c r="AE26" s="7"/>
      <c r="AF26" s="327"/>
      <c r="AG26" s="214" t="s">
        <v>300</v>
      </c>
      <c r="AH26" s="209"/>
      <c r="AI26" s="7"/>
    </row>
    <row r="27" spans="1:35" x14ac:dyDescent="0.55000000000000004">
      <c r="A27" s="2"/>
      <c r="B27" s="7"/>
      <c r="C27" s="206"/>
      <c r="D27" s="7"/>
      <c r="E27" s="7"/>
      <c r="F27" s="7"/>
      <c r="G27" s="7"/>
      <c r="H27" s="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204" t="s">
        <v>199</v>
      </c>
      <c r="AA27" s="92" t="s">
        <v>304</v>
      </c>
      <c r="AB27" s="232">
        <v>400</v>
      </c>
      <c r="AC27" s="30" t="s">
        <v>267</v>
      </c>
      <c r="AD27" s="7"/>
      <c r="AE27" s="7"/>
      <c r="AF27" s="327"/>
      <c r="AG27" s="214" t="s">
        <v>302</v>
      </c>
      <c r="AH27" s="209"/>
      <c r="AI27" s="7"/>
    </row>
    <row r="28" spans="1:35" ht="14.7" thickBot="1" x14ac:dyDescent="0.6">
      <c r="A28" s="2"/>
      <c r="B28" s="7"/>
      <c r="C28" s="206"/>
      <c r="D28" s="7"/>
      <c r="E28" s="7"/>
      <c r="F28" s="7"/>
      <c r="G28" s="7"/>
      <c r="H28" s="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201" t="s">
        <v>200</v>
      </c>
      <c r="AA28" s="92" t="s">
        <v>288</v>
      </c>
      <c r="AB28" s="232">
        <v>360</v>
      </c>
      <c r="AC28" s="30" t="s">
        <v>267</v>
      </c>
      <c r="AD28" s="7"/>
      <c r="AE28" s="7"/>
      <c r="AF28" s="327"/>
      <c r="AG28" s="214" t="s">
        <v>303</v>
      </c>
      <c r="AH28" s="209"/>
      <c r="AI28" s="7"/>
    </row>
    <row r="29" spans="1:35" ht="14.7" thickBot="1" x14ac:dyDescent="0.6">
      <c r="A29" s="2"/>
      <c r="B29" s="267" t="s">
        <v>68</v>
      </c>
      <c r="C29" s="268"/>
      <c r="D29" s="269"/>
      <c r="E29" s="7"/>
      <c r="F29" s="7"/>
      <c r="G29" s="7"/>
      <c r="H29" s="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204" t="s">
        <v>201</v>
      </c>
      <c r="AA29" s="92" t="s">
        <v>307</v>
      </c>
      <c r="AB29" s="232">
        <v>320</v>
      </c>
      <c r="AC29" s="30" t="s">
        <v>267</v>
      </c>
      <c r="AD29" s="7"/>
      <c r="AE29" s="7"/>
      <c r="AF29" s="327"/>
      <c r="AG29" s="214" t="s">
        <v>305</v>
      </c>
      <c r="AH29" s="209"/>
      <c r="AI29" s="7"/>
    </row>
    <row r="30" spans="1:35" x14ac:dyDescent="0.55000000000000004">
      <c r="A30" s="2"/>
      <c r="B30" s="25" t="s">
        <v>23</v>
      </c>
      <c r="C30" s="60" t="s">
        <v>16</v>
      </c>
      <c r="D30" s="61" t="s">
        <v>42</v>
      </c>
      <c r="E30" s="7"/>
      <c r="F30" s="17" t="s">
        <v>306</v>
      </c>
      <c r="G30" s="21">
        <v>1</v>
      </c>
      <c r="H30" s="22">
        <v>0.65277777777777779</v>
      </c>
      <c r="I30" s="7"/>
      <c r="J30" s="23"/>
      <c r="K30" s="14" t="s">
        <v>18</v>
      </c>
      <c r="L30" s="24"/>
      <c r="M30" s="7"/>
      <c r="N30" s="23"/>
      <c r="O30" s="14" t="s">
        <v>18</v>
      </c>
      <c r="P30" s="24"/>
      <c r="Q30" s="7"/>
      <c r="R30" s="23"/>
      <c r="S30" s="14" t="s">
        <v>18</v>
      </c>
      <c r="T30" s="24"/>
      <c r="U30" s="7"/>
      <c r="V30" s="7"/>
      <c r="W30" s="7"/>
      <c r="X30" s="7"/>
      <c r="Y30" s="7"/>
      <c r="Z30" s="201" t="s">
        <v>202</v>
      </c>
      <c r="AA30" s="92" t="s">
        <v>310</v>
      </c>
      <c r="AB30" s="232">
        <v>256</v>
      </c>
      <c r="AC30" s="30" t="s">
        <v>267</v>
      </c>
      <c r="AD30" s="7"/>
      <c r="AE30" s="7"/>
      <c r="AF30" s="327"/>
      <c r="AG30" s="214" t="s">
        <v>308</v>
      </c>
      <c r="AH30" s="209"/>
      <c r="AI30" s="7"/>
    </row>
    <row r="31" spans="1:35" x14ac:dyDescent="0.55000000000000004">
      <c r="A31" s="2"/>
      <c r="B31" s="28" t="s">
        <v>39</v>
      </c>
      <c r="C31" s="64" t="s">
        <v>16</v>
      </c>
      <c r="D31" s="32" t="s">
        <v>55</v>
      </c>
      <c r="E31" s="7"/>
      <c r="F31" s="25" t="s">
        <v>309</v>
      </c>
      <c r="G31" s="65">
        <v>2</v>
      </c>
      <c r="H31" s="66">
        <v>0.65277777777777779</v>
      </c>
      <c r="I31" s="7"/>
      <c r="J31" s="200"/>
      <c r="K31" s="37" t="s">
        <v>18</v>
      </c>
      <c r="L31" s="27"/>
      <c r="M31" s="7"/>
      <c r="N31" s="200"/>
      <c r="O31" s="37" t="s">
        <v>18</v>
      </c>
      <c r="P31" s="27"/>
      <c r="Q31" s="7"/>
      <c r="R31" s="200"/>
      <c r="S31" s="37" t="s">
        <v>18</v>
      </c>
      <c r="T31" s="27"/>
      <c r="U31" s="7"/>
      <c r="V31" s="7"/>
      <c r="W31" s="7"/>
      <c r="X31" s="7"/>
      <c r="Y31" s="7"/>
      <c r="Z31" s="204" t="s">
        <v>203</v>
      </c>
      <c r="AA31" s="92" t="s">
        <v>320</v>
      </c>
      <c r="AB31" s="232">
        <v>144</v>
      </c>
      <c r="AC31" s="30" t="s">
        <v>267</v>
      </c>
      <c r="AD31" s="7"/>
      <c r="AE31" s="7"/>
      <c r="AF31" s="327"/>
      <c r="AG31" s="214" t="s">
        <v>311</v>
      </c>
      <c r="AH31" s="209"/>
      <c r="AI31" s="7"/>
    </row>
    <row r="32" spans="1:35" ht="14.7" thickBot="1" x14ac:dyDescent="0.6">
      <c r="A32" s="2"/>
      <c r="B32" s="28" t="s">
        <v>52</v>
      </c>
      <c r="C32" s="64" t="s">
        <v>16</v>
      </c>
      <c r="D32" s="32" t="s">
        <v>67</v>
      </c>
      <c r="E32" s="7"/>
      <c r="F32" s="28" t="s">
        <v>312</v>
      </c>
      <c r="G32" s="34">
        <v>1</v>
      </c>
      <c r="H32" s="35">
        <v>0.6875</v>
      </c>
      <c r="I32" s="7"/>
      <c r="J32" s="36"/>
      <c r="K32" s="37" t="s">
        <v>18</v>
      </c>
      <c r="L32" s="30"/>
      <c r="M32" s="7"/>
      <c r="N32" s="36"/>
      <c r="O32" s="37" t="s">
        <v>18</v>
      </c>
      <c r="P32" s="30"/>
      <c r="Q32" s="7"/>
      <c r="R32" s="36"/>
      <c r="S32" s="37" t="s">
        <v>18</v>
      </c>
      <c r="T32" s="30"/>
      <c r="U32" s="7"/>
      <c r="V32" s="7"/>
      <c r="W32" s="7"/>
      <c r="X32" s="7"/>
      <c r="Y32" s="7"/>
      <c r="Z32" s="211" t="s">
        <v>204</v>
      </c>
      <c r="AA32" s="92" t="s">
        <v>421</v>
      </c>
      <c r="AB32" s="232">
        <v>80</v>
      </c>
      <c r="AC32" s="46" t="s">
        <v>267</v>
      </c>
      <c r="AD32" s="7"/>
      <c r="AE32" s="7"/>
      <c r="AF32" s="328"/>
      <c r="AG32" s="215" t="s">
        <v>313</v>
      </c>
      <c r="AH32" s="210"/>
      <c r="AI32" s="7"/>
    </row>
    <row r="33" spans="1:35" ht="14.7" thickBot="1" x14ac:dyDescent="0.6">
      <c r="A33" s="2"/>
      <c r="B33" s="38" t="s">
        <v>65</v>
      </c>
      <c r="C33" s="67" t="s">
        <v>16</v>
      </c>
      <c r="D33" s="40" t="s">
        <v>27</v>
      </c>
      <c r="E33" s="7"/>
      <c r="F33" s="38" t="s">
        <v>314</v>
      </c>
      <c r="G33" s="42">
        <v>2</v>
      </c>
      <c r="H33" s="43">
        <v>0.6875</v>
      </c>
      <c r="I33" s="7"/>
      <c r="J33" s="44"/>
      <c r="K33" s="45" t="s">
        <v>18</v>
      </c>
      <c r="L33" s="46"/>
      <c r="M33" s="7"/>
      <c r="N33" s="44"/>
      <c r="O33" s="45" t="s">
        <v>18</v>
      </c>
      <c r="P33" s="46"/>
      <c r="Q33" s="7"/>
      <c r="R33" s="44"/>
      <c r="S33" s="45" t="s">
        <v>18</v>
      </c>
      <c r="T33" s="46"/>
      <c r="U33" s="7"/>
      <c r="V33" s="7"/>
      <c r="W33" s="7"/>
      <c r="X33" s="7"/>
      <c r="Y33" s="7"/>
      <c r="Z33" s="196" t="s">
        <v>315</v>
      </c>
      <c r="AA33" s="235" t="s">
        <v>422</v>
      </c>
      <c r="AB33" s="208">
        <v>72</v>
      </c>
      <c r="AC33" s="24" t="s">
        <v>316</v>
      </c>
      <c r="AD33" s="7"/>
      <c r="AE33" s="7"/>
      <c r="AF33" s="7"/>
      <c r="AG33" s="7"/>
      <c r="AH33" s="7"/>
      <c r="AI33" s="7"/>
    </row>
    <row r="34" spans="1:35" ht="14.7" thickBot="1" x14ac:dyDescent="0.6">
      <c r="A34" s="2"/>
      <c r="B34" s="7"/>
      <c r="C34" s="206"/>
      <c r="D34" s="7"/>
      <c r="E34" s="7"/>
      <c r="F34" s="7"/>
      <c r="G34" s="7"/>
      <c r="H34" s="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201" t="s">
        <v>317</v>
      </c>
      <c r="AA34" s="236" t="s">
        <v>318</v>
      </c>
      <c r="AB34" s="209">
        <v>0</v>
      </c>
      <c r="AC34" s="30" t="s">
        <v>316</v>
      </c>
      <c r="AD34" s="7"/>
    </row>
    <row r="35" spans="1:35" ht="14.7" thickBot="1" x14ac:dyDescent="0.6">
      <c r="A35" s="2"/>
      <c r="B35" s="281" t="s">
        <v>73</v>
      </c>
      <c r="C35" s="282"/>
      <c r="D35" s="283"/>
      <c r="E35" s="7"/>
      <c r="F35" s="7"/>
      <c r="G35" s="7"/>
      <c r="H35" s="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204" t="s">
        <v>319</v>
      </c>
      <c r="AA35" s="205"/>
      <c r="AB35" s="30"/>
      <c r="AC35" s="30" t="s">
        <v>316</v>
      </c>
      <c r="AD35" s="7"/>
    </row>
    <row r="36" spans="1:35" ht="14.7" thickBot="1" x14ac:dyDescent="0.6">
      <c r="A36" s="2"/>
      <c r="B36" s="25" t="s">
        <v>49</v>
      </c>
      <c r="C36" s="60" t="s">
        <v>16</v>
      </c>
      <c r="D36" s="61" t="s">
        <v>321</v>
      </c>
      <c r="E36" s="7"/>
      <c r="F36" s="17" t="s">
        <v>322</v>
      </c>
      <c r="G36" s="21">
        <v>1</v>
      </c>
      <c r="H36" s="22">
        <v>0.72222222222222221</v>
      </c>
      <c r="I36" s="7"/>
      <c r="J36" s="23"/>
      <c r="K36" s="14" t="s">
        <v>18</v>
      </c>
      <c r="L36" s="24"/>
      <c r="M36" s="7"/>
      <c r="N36" s="23"/>
      <c r="O36" s="14" t="s">
        <v>18</v>
      </c>
      <c r="P36" s="24"/>
      <c r="Q36" s="7"/>
      <c r="R36" s="23"/>
      <c r="S36" s="14" t="s">
        <v>18</v>
      </c>
      <c r="T36" s="24"/>
      <c r="U36" s="7"/>
      <c r="V36" s="7"/>
      <c r="W36" s="7"/>
      <c r="X36" s="7"/>
      <c r="Y36" s="7"/>
      <c r="Z36" s="211" t="s">
        <v>323</v>
      </c>
      <c r="AA36" s="216"/>
      <c r="AB36" s="46"/>
      <c r="AC36" s="46" t="s">
        <v>316</v>
      </c>
      <c r="AD36" s="7"/>
    </row>
    <row r="37" spans="1:35" x14ac:dyDescent="0.55000000000000004">
      <c r="A37" s="2"/>
      <c r="B37" s="28" t="s">
        <v>63</v>
      </c>
      <c r="C37" s="64" t="s">
        <v>16</v>
      </c>
      <c r="D37" s="32" t="s">
        <v>325</v>
      </c>
      <c r="E37" s="7"/>
      <c r="F37" s="25" t="s">
        <v>326</v>
      </c>
      <c r="G37" s="65">
        <v>2</v>
      </c>
      <c r="H37" s="66">
        <v>0.72222222222222221</v>
      </c>
      <c r="I37" s="7"/>
      <c r="J37" s="200"/>
      <c r="K37" s="37" t="s">
        <v>18</v>
      </c>
      <c r="L37" s="27"/>
      <c r="M37" s="7"/>
      <c r="N37" s="200"/>
      <c r="O37" s="37" t="s">
        <v>18</v>
      </c>
      <c r="P37" s="27"/>
      <c r="Q37" s="7"/>
      <c r="R37" s="200"/>
      <c r="S37" s="37" t="s">
        <v>18</v>
      </c>
      <c r="T37" s="2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5" x14ac:dyDescent="0.55000000000000004">
      <c r="A38" s="2"/>
      <c r="B38" s="28" t="s">
        <v>19</v>
      </c>
      <c r="C38" s="64" t="s">
        <v>16</v>
      </c>
      <c r="D38" s="32" t="s">
        <v>327</v>
      </c>
      <c r="E38" s="7"/>
      <c r="F38" s="28" t="s">
        <v>328</v>
      </c>
      <c r="G38" s="34">
        <v>1</v>
      </c>
      <c r="H38" s="35">
        <v>0.75694444444444453</v>
      </c>
      <c r="I38" s="7"/>
      <c r="J38" s="36"/>
      <c r="K38" s="37" t="s">
        <v>18</v>
      </c>
      <c r="L38" s="30"/>
      <c r="M38" s="7"/>
      <c r="N38" s="36"/>
      <c r="O38" s="37" t="s">
        <v>18</v>
      </c>
      <c r="P38" s="30"/>
      <c r="Q38" s="7"/>
      <c r="R38" s="36"/>
      <c r="S38" s="37" t="s">
        <v>18</v>
      </c>
      <c r="T38" s="30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5" ht="14.7" thickBot="1" x14ac:dyDescent="0.6">
      <c r="A39" s="2"/>
      <c r="B39" s="38" t="s">
        <v>36</v>
      </c>
      <c r="C39" s="67" t="s">
        <v>16</v>
      </c>
      <c r="D39" s="40" t="s">
        <v>329</v>
      </c>
      <c r="E39" s="7"/>
      <c r="F39" s="38" t="s">
        <v>330</v>
      </c>
      <c r="G39" s="42">
        <v>2</v>
      </c>
      <c r="H39" s="43">
        <v>0.75694444444444453</v>
      </c>
      <c r="I39" s="7"/>
      <c r="J39" s="44"/>
      <c r="K39" s="45" t="s">
        <v>18</v>
      </c>
      <c r="L39" s="46"/>
      <c r="M39" s="7"/>
      <c r="N39" s="44"/>
      <c r="O39" s="45" t="s">
        <v>18</v>
      </c>
      <c r="P39" s="46"/>
      <c r="Q39" s="7"/>
      <c r="R39" s="44"/>
      <c r="S39" s="45" t="s">
        <v>18</v>
      </c>
      <c r="T39" s="46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5" ht="14.7" thickBot="1" x14ac:dyDescent="0.6">
      <c r="A40" s="2"/>
      <c r="B40" s="7"/>
      <c r="C40" s="206"/>
      <c r="D40" s="7"/>
      <c r="E40" s="7"/>
      <c r="F40" s="7"/>
      <c r="G40" s="7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5" ht="14.7" thickBot="1" x14ac:dyDescent="0.6">
      <c r="A41" s="2"/>
      <c r="B41" s="281" t="s">
        <v>87</v>
      </c>
      <c r="C41" s="282"/>
      <c r="D41" s="283"/>
      <c r="E41" s="7"/>
      <c r="F41" s="7"/>
      <c r="G41" s="7"/>
      <c r="H41" s="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5" ht="14.7" customHeight="1" x14ac:dyDescent="0.55000000000000004">
      <c r="A42" s="2"/>
      <c r="B42" s="25" t="s">
        <v>331</v>
      </c>
      <c r="C42" s="60" t="s">
        <v>16</v>
      </c>
      <c r="D42" s="61" t="s">
        <v>332</v>
      </c>
      <c r="E42" s="7"/>
      <c r="F42" s="17" t="s">
        <v>333</v>
      </c>
      <c r="G42" s="21">
        <v>3</v>
      </c>
      <c r="H42" s="22">
        <v>0.41666666666666669</v>
      </c>
      <c r="I42" s="7"/>
      <c r="J42" s="23"/>
      <c r="K42" s="14" t="s">
        <v>18</v>
      </c>
      <c r="L42" s="24"/>
      <c r="M42" s="7"/>
      <c r="N42" s="23"/>
      <c r="O42" s="14" t="s">
        <v>18</v>
      </c>
      <c r="P42" s="24"/>
      <c r="Q42" s="7"/>
      <c r="R42" s="23"/>
      <c r="S42" s="14" t="s">
        <v>18</v>
      </c>
      <c r="T42" s="24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5" ht="15.75" customHeight="1" thickBot="1" x14ac:dyDescent="0.6">
      <c r="A43" s="2"/>
      <c r="B43" s="217" t="s">
        <v>334</v>
      </c>
      <c r="C43" s="67" t="s">
        <v>16</v>
      </c>
      <c r="D43" s="218" t="s">
        <v>335</v>
      </c>
      <c r="E43" s="7"/>
      <c r="F43" s="75" t="s">
        <v>336</v>
      </c>
      <c r="G43" s="219">
        <v>4</v>
      </c>
      <c r="H43" s="220">
        <v>0.41666666666666669</v>
      </c>
      <c r="I43" s="7"/>
      <c r="J43" s="221"/>
      <c r="K43" s="45" t="s">
        <v>18</v>
      </c>
      <c r="L43" s="222"/>
      <c r="M43" s="7"/>
      <c r="N43" s="221"/>
      <c r="O43" s="45" t="s">
        <v>18</v>
      </c>
      <c r="P43" s="222"/>
      <c r="Q43" s="7"/>
      <c r="R43" s="221"/>
      <c r="S43" s="45" t="s">
        <v>18</v>
      </c>
      <c r="T43" s="222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5" ht="14.7" customHeight="1" thickBot="1" x14ac:dyDescent="0.6">
      <c r="A44" s="2"/>
      <c r="B44" s="7"/>
      <c r="C44" s="206"/>
      <c r="D44" s="7"/>
      <c r="E44" s="7"/>
      <c r="F44" s="7"/>
      <c r="G44" s="7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5" ht="14.7" thickBot="1" x14ac:dyDescent="0.6">
      <c r="A45" s="2"/>
      <c r="B45" s="281" t="s">
        <v>98</v>
      </c>
      <c r="C45" s="282"/>
      <c r="D45" s="283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5" ht="14.7" customHeight="1" thickBot="1" x14ac:dyDescent="0.6">
      <c r="A46" s="2"/>
      <c r="B46" s="75" t="s">
        <v>337</v>
      </c>
      <c r="C46" s="76" t="s">
        <v>16</v>
      </c>
      <c r="D46" s="77" t="s">
        <v>338</v>
      </c>
      <c r="E46" s="7"/>
      <c r="F46" s="79" t="s">
        <v>339</v>
      </c>
      <c r="G46" s="89">
        <v>1</v>
      </c>
      <c r="H46" s="80">
        <v>0.58333333333333337</v>
      </c>
      <c r="I46" s="7"/>
      <c r="J46" s="81"/>
      <c r="K46" s="82" t="s">
        <v>18</v>
      </c>
      <c r="L46" s="74"/>
      <c r="M46" s="7"/>
      <c r="N46" s="81"/>
      <c r="O46" s="82" t="s">
        <v>18</v>
      </c>
      <c r="P46" s="74"/>
      <c r="Q46" s="7"/>
      <c r="R46" s="81"/>
      <c r="S46" s="82" t="s">
        <v>18</v>
      </c>
      <c r="T46" s="74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5" ht="14.7" thickBot="1" x14ac:dyDescent="0.6">
      <c r="A47" s="2"/>
      <c r="B47" s="7"/>
      <c r="C47" s="206"/>
      <c r="D47" s="7"/>
      <c r="E47" s="7"/>
      <c r="F47" s="7"/>
      <c r="G47" s="7"/>
      <c r="H47" s="9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5" ht="14.7" thickBot="1" x14ac:dyDescent="0.6">
      <c r="A48" s="2"/>
      <c r="B48" s="281" t="s">
        <v>106</v>
      </c>
      <c r="C48" s="282"/>
      <c r="D48" s="283"/>
      <c r="E48" s="7"/>
      <c r="F48" s="7"/>
      <c r="G48" s="7"/>
      <c r="H48" s="9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4.7" thickBot="1" x14ac:dyDescent="0.6">
      <c r="A49" s="2"/>
      <c r="B49" s="75" t="s">
        <v>340</v>
      </c>
      <c r="C49" s="76" t="s">
        <v>16</v>
      </c>
      <c r="D49" s="77" t="s">
        <v>338</v>
      </c>
      <c r="E49" s="7"/>
      <c r="F49" s="79" t="s">
        <v>341</v>
      </c>
      <c r="G49" s="89">
        <v>1</v>
      </c>
      <c r="H49" s="80">
        <v>0.5</v>
      </c>
      <c r="I49" s="7"/>
      <c r="J49" s="81"/>
      <c r="K49" s="82" t="s">
        <v>18</v>
      </c>
      <c r="L49" s="74"/>
      <c r="M49" s="7"/>
      <c r="N49" s="81"/>
      <c r="O49" s="82" t="s">
        <v>18</v>
      </c>
      <c r="P49" s="74"/>
      <c r="Q49" s="7"/>
      <c r="R49" s="81"/>
      <c r="S49" s="82" t="s">
        <v>18</v>
      </c>
      <c r="T49" s="74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55000000000000004">
      <c r="A50" s="2"/>
      <c r="B50" s="7"/>
      <c r="C50" s="206"/>
      <c r="D50" s="7"/>
      <c r="E50" s="7"/>
      <c r="F50" s="7"/>
      <c r="G50" s="7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</sheetData>
  <mergeCells count="25">
    <mergeCell ref="B48:D48"/>
    <mergeCell ref="AF13:AF16"/>
    <mergeCell ref="B16:D16"/>
    <mergeCell ref="V16:W16"/>
    <mergeCell ref="AF17:AF20"/>
    <mergeCell ref="AF21:AF24"/>
    <mergeCell ref="B22:D22"/>
    <mergeCell ref="V22:W22"/>
    <mergeCell ref="AF25:AF32"/>
    <mergeCell ref="B29:D29"/>
    <mergeCell ref="B35:D35"/>
    <mergeCell ref="B41:D41"/>
    <mergeCell ref="B45:D45"/>
    <mergeCell ref="AF3:AH3"/>
    <mergeCell ref="B4:D4"/>
    <mergeCell ref="V4:W4"/>
    <mergeCell ref="AF9:AF12"/>
    <mergeCell ref="B10:D10"/>
    <mergeCell ref="V10:W10"/>
    <mergeCell ref="A1:AD2"/>
    <mergeCell ref="B3:D3"/>
    <mergeCell ref="J3:L3"/>
    <mergeCell ref="N3:P3"/>
    <mergeCell ref="R3:T3"/>
    <mergeCell ref="Z3:A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6DA7-08B2-4AF3-BA5B-529A40B45CC1}">
  <dimension ref="A1:AI50"/>
  <sheetViews>
    <sheetView tabSelected="1" workbookViewId="0">
      <selection sqref="A1:AD2"/>
    </sheetView>
  </sheetViews>
  <sheetFormatPr defaultColWidth="8.89453125" defaultRowHeight="14.4" x14ac:dyDescent="0.55000000000000004"/>
  <cols>
    <col min="1" max="1" width="1.5234375" style="83" customWidth="1"/>
    <col min="2" max="2" width="21.5234375" style="1" bestFit="1" customWidth="1"/>
    <col min="3" max="3" width="2.1015625" style="223" bestFit="1" customWidth="1"/>
    <col min="4" max="4" width="18.5234375" style="1" customWidth="1"/>
    <col min="5" max="5" width="1.5234375" style="1" customWidth="1"/>
    <col min="6" max="6" width="4.41796875" style="1" bestFit="1" customWidth="1"/>
    <col min="7" max="7" width="4.20703125" style="1" bestFit="1" customWidth="1"/>
    <col min="8" max="8" width="6" style="62" bestFit="1" customWidth="1"/>
    <col min="9" max="9" width="1.5234375" style="1" customWidth="1"/>
    <col min="10" max="10" width="3.5234375" style="1" customWidth="1"/>
    <col min="11" max="11" width="1.20703125" style="1" bestFit="1" customWidth="1"/>
    <col min="12" max="12" width="3.5234375" style="1" customWidth="1"/>
    <col min="13" max="13" width="1.5234375" style="1" customWidth="1"/>
    <col min="14" max="14" width="3.5234375" style="1" customWidth="1"/>
    <col min="15" max="15" width="1.20703125" style="1" bestFit="1" customWidth="1"/>
    <col min="16" max="16" width="3.5234375" style="1" customWidth="1"/>
    <col min="17" max="17" width="1.5234375" style="1" customWidth="1"/>
    <col min="18" max="18" width="3.5234375" style="1" customWidth="1"/>
    <col min="19" max="19" width="1.20703125" style="1" bestFit="1" customWidth="1"/>
    <col min="20" max="20" width="3.5234375" style="1" customWidth="1"/>
    <col min="21" max="21" width="1.5234375" style="1" customWidth="1"/>
    <col min="22" max="22" width="8.89453125" style="1"/>
    <col min="23" max="23" width="18.5234375" style="1" customWidth="1"/>
    <col min="24" max="24" width="4.20703125" style="1" bestFit="1" customWidth="1"/>
    <col min="25" max="25" width="3.5234375" style="1" customWidth="1"/>
    <col min="26" max="26" width="3.1015625" style="1" bestFit="1" customWidth="1"/>
    <col min="27" max="27" width="22.89453125" style="1" customWidth="1"/>
    <col min="28" max="28" width="5" style="228" bestFit="1" customWidth="1"/>
    <col min="29" max="29" width="4.5234375" style="1" bestFit="1" customWidth="1"/>
    <col min="30" max="30" width="1.5234375" style="1" customWidth="1"/>
    <col min="31" max="31" width="8.89453125" style="1"/>
    <col min="32" max="32" width="6.20703125" style="1" bestFit="1" customWidth="1"/>
    <col min="33" max="33" width="30.5234375" style="1" customWidth="1"/>
    <col min="34" max="34" width="20.5234375" style="1" customWidth="1"/>
    <col min="35" max="16384" width="8.89453125" style="1"/>
  </cols>
  <sheetData>
    <row r="1" spans="1:35" ht="14.55" customHeight="1" x14ac:dyDescent="0.55000000000000004">
      <c r="A1" s="266" t="s">
        <v>409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7"/>
      <c r="AF1" s="7"/>
      <c r="AG1" s="7"/>
      <c r="AH1" s="7"/>
      <c r="AI1" s="7"/>
    </row>
    <row r="2" spans="1:35" ht="14.7" customHeight="1" thickBot="1" x14ac:dyDescent="0.6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7"/>
      <c r="AF2" s="7"/>
      <c r="AG2" s="7"/>
      <c r="AH2" s="7"/>
      <c r="AI2" s="7"/>
    </row>
    <row r="3" spans="1:35" ht="14.7" customHeight="1" thickBot="1" x14ac:dyDescent="0.6">
      <c r="A3" s="2"/>
      <c r="B3" s="267" t="s">
        <v>1</v>
      </c>
      <c r="C3" s="268"/>
      <c r="D3" s="269"/>
      <c r="E3" s="7"/>
      <c r="F3" s="90" t="s">
        <v>2</v>
      </c>
      <c r="G3" s="5" t="s">
        <v>3</v>
      </c>
      <c r="H3" s="6" t="s">
        <v>4</v>
      </c>
      <c r="I3" s="7"/>
      <c r="J3" s="270" t="s">
        <v>5</v>
      </c>
      <c r="K3" s="271"/>
      <c r="L3" s="272"/>
      <c r="M3" s="8"/>
      <c r="N3" s="270" t="s">
        <v>6</v>
      </c>
      <c r="O3" s="271"/>
      <c r="P3" s="272"/>
      <c r="Q3" s="8"/>
      <c r="R3" s="270" t="s">
        <v>7</v>
      </c>
      <c r="S3" s="271"/>
      <c r="T3" s="272"/>
      <c r="U3" s="7"/>
      <c r="V3" s="9"/>
      <c r="W3" s="7"/>
      <c r="X3" s="7"/>
      <c r="Y3" s="7"/>
      <c r="Z3" s="320" t="s">
        <v>184</v>
      </c>
      <c r="AA3" s="321"/>
      <c r="AB3" s="321"/>
      <c r="AC3" s="322"/>
      <c r="AD3" s="189"/>
      <c r="AE3" s="7"/>
      <c r="AF3" s="284" t="s">
        <v>410</v>
      </c>
      <c r="AG3" s="277"/>
      <c r="AH3" s="285"/>
      <c r="AI3" s="7"/>
    </row>
    <row r="4" spans="1:35" ht="14.7" thickBot="1" x14ac:dyDescent="0.6">
      <c r="A4" s="2"/>
      <c r="B4" s="284" t="s">
        <v>9</v>
      </c>
      <c r="C4" s="277"/>
      <c r="D4" s="285"/>
      <c r="E4" s="7"/>
      <c r="F4" s="3"/>
      <c r="G4" s="9"/>
      <c r="H4" s="11"/>
      <c r="I4" s="7"/>
      <c r="J4" s="7"/>
      <c r="K4" s="3"/>
      <c r="L4" s="7"/>
      <c r="M4" s="7"/>
      <c r="N4" s="7"/>
      <c r="O4" s="3"/>
      <c r="P4" s="7"/>
      <c r="Q4" s="7"/>
      <c r="R4" s="7"/>
      <c r="S4" s="3"/>
      <c r="T4" s="7"/>
      <c r="U4" s="7"/>
      <c r="V4" s="267" t="s">
        <v>10</v>
      </c>
      <c r="W4" s="276"/>
      <c r="X4" s="12" t="s">
        <v>11</v>
      </c>
      <c r="Y4" s="7"/>
      <c r="Z4" s="88" t="s">
        <v>186</v>
      </c>
      <c r="AA4" s="190" t="s">
        <v>187</v>
      </c>
      <c r="AB4" s="191" t="s">
        <v>14</v>
      </c>
      <c r="AC4" s="191" t="s">
        <v>226</v>
      </c>
      <c r="AD4" s="192"/>
      <c r="AE4" s="8"/>
      <c r="AF4" s="193" t="s">
        <v>79</v>
      </c>
      <c r="AG4" s="194" t="s">
        <v>13</v>
      </c>
      <c r="AH4" s="195" t="s">
        <v>80</v>
      </c>
      <c r="AI4" s="7"/>
    </row>
    <row r="5" spans="1:35" ht="14.7" thickBot="1" x14ac:dyDescent="0.6">
      <c r="A5" s="2"/>
      <c r="B5" s="224" t="str">
        <f>+AA5</f>
        <v>GYŐRI - SZABÓ</v>
      </c>
      <c r="C5" s="60" t="s">
        <v>16</v>
      </c>
      <c r="D5" s="61" t="s">
        <v>192</v>
      </c>
      <c r="E5" s="7"/>
      <c r="F5" s="17" t="s">
        <v>343</v>
      </c>
      <c r="G5" s="21">
        <v>3</v>
      </c>
      <c r="H5" s="22">
        <v>0.375</v>
      </c>
      <c r="I5" s="7"/>
      <c r="J5" s="23"/>
      <c r="K5" s="14" t="s">
        <v>18</v>
      </c>
      <c r="L5" s="24"/>
      <c r="M5" s="7"/>
      <c r="N5" s="23"/>
      <c r="O5" s="14" t="s">
        <v>18</v>
      </c>
      <c r="P5" s="24"/>
      <c r="Q5" s="7"/>
      <c r="R5" s="23"/>
      <c r="S5" s="14" t="s">
        <v>18</v>
      </c>
      <c r="T5" s="24"/>
      <c r="U5" s="7"/>
      <c r="V5" s="25" t="s">
        <v>19</v>
      </c>
      <c r="W5" s="26"/>
      <c r="X5" s="27"/>
      <c r="Y5" s="7"/>
      <c r="Z5" s="196" t="s">
        <v>20</v>
      </c>
      <c r="AA5" s="92" t="s">
        <v>345</v>
      </c>
      <c r="AB5" s="229">
        <v>2976</v>
      </c>
      <c r="AC5" s="24" t="s">
        <v>21</v>
      </c>
      <c r="AD5" s="7"/>
      <c r="AE5" s="7"/>
      <c r="AF5" s="197" t="s">
        <v>20</v>
      </c>
      <c r="AG5" s="107" t="s">
        <v>228</v>
      </c>
      <c r="AH5" s="198"/>
      <c r="AI5" s="7"/>
    </row>
    <row r="6" spans="1:35" ht="14.7" thickBot="1" x14ac:dyDescent="0.6">
      <c r="A6" s="2"/>
      <c r="B6" s="28" t="str">
        <f>+AA12</f>
        <v>HORVÁTH - SCHMIDT</v>
      </c>
      <c r="C6" s="64" t="s">
        <v>16</v>
      </c>
      <c r="D6" s="32" t="str">
        <f>+AA13</f>
        <v>GUBICZA - SZABÓ</v>
      </c>
      <c r="E6" s="7"/>
      <c r="F6" s="25" t="s">
        <v>344</v>
      </c>
      <c r="G6" s="65">
        <v>4</v>
      </c>
      <c r="H6" s="66">
        <v>0.375</v>
      </c>
      <c r="I6" s="7"/>
      <c r="J6" s="200"/>
      <c r="K6" s="37" t="s">
        <v>18</v>
      </c>
      <c r="L6" s="27"/>
      <c r="M6" s="7"/>
      <c r="N6" s="200"/>
      <c r="O6" s="37" t="s">
        <v>18</v>
      </c>
      <c r="P6" s="27"/>
      <c r="Q6" s="7"/>
      <c r="R6" s="200"/>
      <c r="S6" s="37" t="s">
        <v>18</v>
      </c>
      <c r="T6" s="27"/>
      <c r="U6" s="7"/>
      <c r="V6" s="25" t="s">
        <v>23</v>
      </c>
      <c r="W6" s="26"/>
      <c r="X6" s="27"/>
      <c r="Y6" s="7"/>
      <c r="Z6" s="201" t="s">
        <v>24</v>
      </c>
      <c r="AA6" s="92" t="s">
        <v>349</v>
      </c>
      <c r="AB6" s="229">
        <v>2624</v>
      </c>
      <c r="AC6" s="30" t="s">
        <v>25</v>
      </c>
      <c r="AD6" s="7"/>
      <c r="AE6" s="7"/>
      <c r="AF6" s="193" t="s">
        <v>24</v>
      </c>
      <c r="AG6" s="202" t="s">
        <v>231</v>
      </c>
      <c r="AH6" s="203"/>
      <c r="AI6" s="7"/>
    </row>
    <row r="7" spans="1:35" ht="14.7" thickBot="1" x14ac:dyDescent="0.6">
      <c r="A7" s="2"/>
      <c r="B7" s="28" t="s">
        <v>346</v>
      </c>
      <c r="C7" s="64" t="s">
        <v>16</v>
      </c>
      <c r="D7" s="32" t="s">
        <v>347</v>
      </c>
      <c r="E7" s="7"/>
      <c r="F7" s="28" t="s">
        <v>348</v>
      </c>
      <c r="G7" s="34">
        <v>3</v>
      </c>
      <c r="H7" s="35">
        <v>0.51388888888888895</v>
      </c>
      <c r="I7" s="7"/>
      <c r="J7" s="36"/>
      <c r="K7" s="37" t="s">
        <v>18</v>
      </c>
      <c r="L7" s="30"/>
      <c r="M7" s="7"/>
      <c r="N7" s="36"/>
      <c r="O7" s="37" t="s">
        <v>18</v>
      </c>
      <c r="P7" s="30"/>
      <c r="Q7" s="7"/>
      <c r="R7" s="36"/>
      <c r="S7" s="37" t="s">
        <v>18</v>
      </c>
      <c r="T7" s="30"/>
      <c r="U7" s="7"/>
      <c r="V7" s="28" t="s">
        <v>27</v>
      </c>
      <c r="W7" s="29"/>
      <c r="X7" s="30"/>
      <c r="Y7" s="7"/>
      <c r="Z7" s="204" t="s">
        <v>28</v>
      </c>
      <c r="AA7" s="92" t="s">
        <v>354</v>
      </c>
      <c r="AB7" s="229">
        <v>2456</v>
      </c>
      <c r="AC7" s="30" t="s">
        <v>235</v>
      </c>
      <c r="AD7" s="7"/>
      <c r="AE7" s="7"/>
      <c r="AF7" s="193" t="s">
        <v>28</v>
      </c>
      <c r="AG7" s="202" t="s">
        <v>236</v>
      </c>
      <c r="AH7" s="203"/>
      <c r="AI7" s="7"/>
    </row>
    <row r="8" spans="1:35" ht="14.7" thickBot="1" x14ac:dyDescent="0.6">
      <c r="A8" s="2"/>
      <c r="B8" s="38" t="s">
        <v>350</v>
      </c>
      <c r="C8" s="67" t="s">
        <v>16</v>
      </c>
      <c r="D8" s="40" t="s">
        <v>351</v>
      </c>
      <c r="E8" s="7"/>
      <c r="F8" s="38" t="s">
        <v>352</v>
      </c>
      <c r="G8" s="42">
        <v>4</v>
      </c>
      <c r="H8" s="43">
        <v>0.51388888888888895</v>
      </c>
      <c r="I8" s="7"/>
      <c r="J8" s="44"/>
      <c r="K8" s="45" t="s">
        <v>18</v>
      </c>
      <c r="L8" s="46"/>
      <c r="M8" s="7"/>
      <c r="N8" s="44"/>
      <c r="O8" s="45" t="s">
        <v>18</v>
      </c>
      <c r="P8" s="46"/>
      <c r="Q8" s="7"/>
      <c r="R8" s="44"/>
      <c r="S8" s="45" t="s">
        <v>18</v>
      </c>
      <c r="T8" s="46"/>
      <c r="U8" s="7"/>
      <c r="V8" s="38" t="s">
        <v>240</v>
      </c>
      <c r="W8" s="47"/>
      <c r="X8" s="46"/>
      <c r="Y8" s="7"/>
      <c r="Z8" s="201" t="s">
        <v>30</v>
      </c>
      <c r="AA8" s="92" t="s">
        <v>423</v>
      </c>
      <c r="AB8" s="229">
        <v>1864</v>
      </c>
      <c r="AC8" s="30" t="s">
        <v>31</v>
      </c>
      <c r="AD8" s="7"/>
      <c r="AE8" s="7"/>
      <c r="AF8" s="193" t="s">
        <v>30</v>
      </c>
      <c r="AG8" s="202" t="s">
        <v>242</v>
      </c>
      <c r="AH8" s="203"/>
      <c r="AI8" s="7"/>
    </row>
    <row r="9" spans="1:35" ht="14.7" thickBot="1" x14ac:dyDescent="0.6">
      <c r="A9" s="2"/>
      <c r="B9" s="7"/>
      <c r="C9" s="206"/>
      <c r="D9" s="7"/>
      <c r="E9" s="7"/>
      <c r="F9" s="7"/>
      <c r="G9" s="9"/>
      <c r="H9" s="11"/>
      <c r="I9" s="7"/>
      <c r="J9" s="7"/>
      <c r="K9" s="3"/>
      <c r="L9" s="7"/>
      <c r="M9" s="7"/>
      <c r="N9" s="7"/>
      <c r="O9" s="3"/>
      <c r="P9" s="7"/>
      <c r="Q9" s="7"/>
      <c r="R9" s="7"/>
      <c r="S9" s="3"/>
      <c r="T9" s="7"/>
      <c r="U9" s="7"/>
      <c r="V9" s="9"/>
      <c r="W9" s="7"/>
      <c r="X9" s="7"/>
      <c r="Y9" s="7"/>
      <c r="Z9" s="204" t="s">
        <v>34</v>
      </c>
      <c r="AA9" s="92" t="s">
        <v>353</v>
      </c>
      <c r="AB9" s="229">
        <v>1476</v>
      </c>
      <c r="AC9" s="30" t="s">
        <v>31</v>
      </c>
      <c r="AD9" s="7"/>
      <c r="AE9" s="7"/>
      <c r="AF9" s="323" t="s">
        <v>92</v>
      </c>
      <c r="AG9" s="207" t="s">
        <v>243</v>
      </c>
      <c r="AH9" s="208"/>
      <c r="AI9" s="7"/>
    </row>
    <row r="10" spans="1:35" ht="14.7" thickBot="1" x14ac:dyDescent="0.6">
      <c r="A10" s="2"/>
      <c r="B10" s="284" t="s">
        <v>32</v>
      </c>
      <c r="C10" s="277"/>
      <c r="D10" s="285"/>
      <c r="E10" s="7"/>
      <c r="F10" s="3"/>
      <c r="G10" s="9"/>
      <c r="H10" s="11"/>
      <c r="I10" s="7"/>
      <c r="J10" s="7"/>
      <c r="K10" s="3"/>
      <c r="L10" s="7"/>
      <c r="M10" s="7"/>
      <c r="N10" s="7"/>
      <c r="O10" s="3"/>
      <c r="P10" s="7"/>
      <c r="Q10" s="7"/>
      <c r="R10" s="7"/>
      <c r="S10" s="3"/>
      <c r="T10" s="7"/>
      <c r="U10" s="7"/>
      <c r="V10" s="267" t="s">
        <v>33</v>
      </c>
      <c r="W10" s="276"/>
      <c r="X10" s="12" t="s">
        <v>11</v>
      </c>
      <c r="Y10" s="7"/>
      <c r="Z10" s="201" t="s">
        <v>37</v>
      </c>
      <c r="AA10" s="92" t="s">
        <v>358</v>
      </c>
      <c r="AB10" s="229">
        <v>1464</v>
      </c>
      <c r="AC10" s="30" t="s">
        <v>29</v>
      </c>
      <c r="AD10" s="7"/>
      <c r="AE10" s="7"/>
      <c r="AF10" s="324"/>
      <c r="AG10" s="59" t="s">
        <v>244</v>
      </c>
      <c r="AH10" s="209"/>
      <c r="AI10" s="7"/>
    </row>
    <row r="11" spans="1:35" x14ac:dyDescent="0.55000000000000004">
      <c r="A11" s="2"/>
      <c r="B11" s="25" t="str">
        <f>+AA6</f>
        <v>VASVÁRI - VASVÁRI</v>
      </c>
      <c r="C11" s="60" t="s">
        <v>16</v>
      </c>
      <c r="D11" s="61" t="s">
        <v>190</v>
      </c>
      <c r="E11" s="7"/>
      <c r="F11" s="17" t="s">
        <v>356</v>
      </c>
      <c r="G11" s="21">
        <v>3</v>
      </c>
      <c r="H11" s="22">
        <v>0.40972222222222227</v>
      </c>
      <c r="I11" s="7"/>
      <c r="J11" s="23"/>
      <c r="K11" s="14" t="s">
        <v>18</v>
      </c>
      <c r="L11" s="24"/>
      <c r="M11" s="7"/>
      <c r="N11" s="23"/>
      <c r="O11" s="14" t="s">
        <v>18</v>
      </c>
      <c r="P11" s="24"/>
      <c r="Q11" s="7"/>
      <c r="R11" s="23"/>
      <c r="S11" s="14" t="s">
        <v>18</v>
      </c>
      <c r="T11" s="24"/>
      <c r="U11" s="7"/>
      <c r="V11" s="25" t="s">
        <v>36</v>
      </c>
      <c r="W11" s="26"/>
      <c r="X11" s="27"/>
      <c r="Y11" s="7"/>
      <c r="Z11" s="204" t="s">
        <v>40</v>
      </c>
      <c r="AA11" s="92" t="s">
        <v>355</v>
      </c>
      <c r="AB11" s="229">
        <v>1280</v>
      </c>
      <c r="AC11" s="30" t="s">
        <v>25</v>
      </c>
      <c r="AD11" s="7"/>
      <c r="AE11" s="7"/>
      <c r="AF11" s="324"/>
      <c r="AG11" s="59" t="s">
        <v>246</v>
      </c>
      <c r="AH11" s="209"/>
      <c r="AI11" s="7"/>
    </row>
    <row r="12" spans="1:35" ht="14.7" thickBot="1" x14ac:dyDescent="0.6">
      <c r="A12" s="2"/>
      <c r="B12" s="28" t="str">
        <f>+AA11</f>
        <v>DIVÉNYI - RÉTHELYI</v>
      </c>
      <c r="C12" s="64" t="s">
        <v>16</v>
      </c>
      <c r="D12" s="32" t="str">
        <f>+AA14</f>
        <v>HÁFRA - NAGY</v>
      </c>
      <c r="E12" s="7"/>
      <c r="F12" s="25" t="s">
        <v>357</v>
      </c>
      <c r="G12" s="65">
        <v>4</v>
      </c>
      <c r="H12" s="66">
        <v>0.40972222222222227</v>
      </c>
      <c r="I12" s="7"/>
      <c r="J12" s="200"/>
      <c r="K12" s="37" t="s">
        <v>18</v>
      </c>
      <c r="L12" s="27"/>
      <c r="M12" s="7"/>
      <c r="N12" s="200"/>
      <c r="O12" s="37" t="s">
        <v>18</v>
      </c>
      <c r="P12" s="27"/>
      <c r="Q12" s="7"/>
      <c r="R12" s="200"/>
      <c r="S12" s="37" t="s">
        <v>18</v>
      </c>
      <c r="T12" s="27"/>
      <c r="U12" s="7"/>
      <c r="V12" s="25" t="s">
        <v>39</v>
      </c>
      <c r="W12" s="26"/>
      <c r="X12" s="27"/>
      <c r="Y12" s="7"/>
      <c r="Z12" s="201" t="s">
        <v>43</v>
      </c>
      <c r="AA12" s="92" t="s">
        <v>219</v>
      </c>
      <c r="AB12" s="229">
        <v>1088</v>
      </c>
      <c r="AC12" s="30" t="s">
        <v>21</v>
      </c>
      <c r="AD12" s="7"/>
      <c r="AE12" s="7"/>
      <c r="AF12" s="325"/>
      <c r="AG12" s="107" t="s">
        <v>249</v>
      </c>
      <c r="AH12" s="210"/>
      <c r="AI12" s="7"/>
    </row>
    <row r="13" spans="1:35" x14ac:dyDescent="0.55000000000000004">
      <c r="A13" s="2"/>
      <c r="B13" s="28" t="s">
        <v>359</v>
      </c>
      <c r="C13" s="64" t="s">
        <v>16</v>
      </c>
      <c r="D13" s="32" t="s">
        <v>360</v>
      </c>
      <c r="E13" s="7"/>
      <c r="F13" s="28" t="s">
        <v>361</v>
      </c>
      <c r="G13" s="34">
        <v>3</v>
      </c>
      <c r="H13" s="35">
        <v>0.54861111111111105</v>
      </c>
      <c r="I13" s="7"/>
      <c r="J13" s="36"/>
      <c r="K13" s="37" t="s">
        <v>18</v>
      </c>
      <c r="L13" s="30"/>
      <c r="M13" s="7"/>
      <c r="N13" s="36"/>
      <c r="O13" s="37" t="s">
        <v>18</v>
      </c>
      <c r="P13" s="30"/>
      <c r="Q13" s="7"/>
      <c r="R13" s="36"/>
      <c r="S13" s="37" t="s">
        <v>18</v>
      </c>
      <c r="T13" s="30"/>
      <c r="U13" s="7"/>
      <c r="V13" s="28" t="s">
        <v>42</v>
      </c>
      <c r="W13" s="29"/>
      <c r="X13" s="30"/>
      <c r="Y13" s="7"/>
      <c r="Z13" s="204" t="s">
        <v>44</v>
      </c>
      <c r="AA13" s="92" t="s">
        <v>366</v>
      </c>
      <c r="AB13" s="229">
        <v>1000</v>
      </c>
      <c r="AC13" s="30" t="s">
        <v>21</v>
      </c>
      <c r="AD13" s="7"/>
      <c r="AE13" s="7"/>
      <c r="AF13" s="326" t="s">
        <v>103</v>
      </c>
      <c r="AG13" s="207" t="s">
        <v>254</v>
      </c>
      <c r="AH13" s="208"/>
      <c r="AI13" s="7"/>
    </row>
    <row r="14" spans="1:35" ht="14.7" thickBot="1" x14ac:dyDescent="0.6">
      <c r="A14" s="2"/>
      <c r="B14" s="38" t="s">
        <v>363</v>
      </c>
      <c r="C14" s="67" t="s">
        <v>16</v>
      </c>
      <c r="D14" s="40" t="s">
        <v>364</v>
      </c>
      <c r="E14" s="7"/>
      <c r="F14" s="38" t="s">
        <v>365</v>
      </c>
      <c r="G14" s="42">
        <v>4</v>
      </c>
      <c r="H14" s="43">
        <v>0.54861111111111105</v>
      </c>
      <c r="I14" s="7"/>
      <c r="J14" s="44"/>
      <c r="K14" s="45" t="s">
        <v>18</v>
      </c>
      <c r="L14" s="46"/>
      <c r="M14" s="7"/>
      <c r="N14" s="44"/>
      <c r="O14" s="45" t="s">
        <v>18</v>
      </c>
      <c r="P14" s="46"/>
      <c r="Q14" s="7"/>
      <c r="R14" s="44"/>
      <c r="S14" s="45" t="s">
        <v>18</v>
      </c>
      <c r="T14" s="46"/>
      <c r="U14" s="7"/>
      <c r="V14" s="38" t="s">
        <v>258</v>
      </c>
      <c r="W14" s="47"/>
      <c r="X14" s="46"/>
      <c r="Y14" s="7"/>
      <c r="Z14" s="201" t="s">
        <v>47</v>
      </c>
      <c r="AA14" s="92" t="s">
        <v>362</v>
      </c>
      <c r="AB14" s="229">
        <v>912</v>
      </c>
      <c r="AC14" s="30" t="s">
        <v>25</v>
      </c>
      <c r="AD14" s="7"/>
      <c r="AE14" s="7"/>
      <c r="AF14" s="327"/>
      <c r="AG14" s="59" t="s">
        <v>260</v>
      </c>
      <c r="AH14" s="209"/>
      <c r="AI14" s="7"/>
    </row>
    <row r="15" spans="1:35" ht="14.7" thickBot="1" x14ac:dyDescent="0.6">
      <c r="A15" s="2"/>
      <c r="B15" s="7"/>
      <c r="C15" s="206"/>
      <c r="D15" s="7"/>
      <c r="E15" s="7"/>
      <c r="F15" s="7"/>
      <c r="G15" s="9"/>
      <c r="H15" s="11"/>
      <c r="I15" s="7"/>
      <c r="J15" s="7"/>
      <c r="K15" s="3"/>
      <c r="L15" s="7"/>
      <c r="M15" s="7"/>
      <c r="N15" s="7"/>
      <c r="O15" s="3"/>
      <c r="P15" s="7"/>
      <c r="Q15" s="7"/>
      <c r="R15" s="7"/>
      <c r="S15" s="3"/>
      <c r="T15" s="7"/>
      <c r="U15" s="7"/>
      <c r="V15" s="9"/>
      <c r="W15" s="7"/>
      <c r="X15" s="7"/>
      <c r="Y15" s="7"/>
      <c r="Z15" s="204" t="s">
        <v>50</v>
      </c>
      <c r="AA15" s="92" t="s">
        <v>118</v>
      </c>
      <c r="AB15" s="229">
        <v>768</v>
      </c>
      <c r="AC15" s="30" t="s">
        <v>29</v>
      </c>
      <c r="AD15" s="7"/>
      <c r="AE15" s="7"/>
      <c r="AF15" s="327"/>
      <c r="AG15" s="59" t="s">
        <v>262</v>
      </c>
      <c r="AH15" s="209"/>
      <c r="AI15" s="7"/>
    </row>
    <row r="16" spans="1:35" ht="14.7" thickBot="1" x14ac:dyDescent="0.6">
      <c r="A16" s="2"/>
      <c r="B16" s="284" t="s">
        <v>45</v>
      </c>
      <c r="C16" s="277"/>
      <c r="D16" s="285"/>
      <c r="E16" s="7"/>
      <c r="F16" s="3"/>
      <c r="G16" s="9"/>
      <c r="H16" s="11"/>
      <c r="I16" s="2"/>
      <c r="J16" s="7"/>
      <c r="K16" s="3"/>
      <c r="L16" s="7"/>
      <c r="M16" s="7"/>
      <c r="N16" s="7"/>
      <c r="O16" s="3"/>
      <c r="P16" s="7"/>
      <c r="Q16" s="7"/>
      <c r="R16" s="7"/>
      <c r="S16" s="3"/>
      <c r="T16" s="7"/>
      <c r="U16" s="7"/>
      <c r="V16" s="267" t="s">
        <v>46</v>
      </c>
      <c r="W16" s="276"/>
      <c r="X16" s="12" t="s">
        <v>11</v>
      </c>
      <c r="Y16" s="7"/>
      <c r="Z16" s="239" t="s">
        <v>53</v>
      </c>
      <c r="AA16" s="95" t="s">
        <v>424</v>
      </c>
      <c r="AB16" s="240">
        <v>760</v>
      </c>
      <c r="AC16" s="51" t="s">
        <v>31</v>
      </c>
      <c r="AD16" s="7"/>
      <c r="AE16" s="7"/>
      <c r="AF16" s="328"/>
      <c r="AG16" s="107" t="s">
        <v>264</v>
      </c>
      <c r="AH16" s="210"/>
      <c r="AI16" s="7"/>
    </row>
    <row r="17" spans="1:35" x14ac:dyDescent="0.55000000000000004">
      <c r="A17" s="2"/>
      <c r="B17" s="25" t="str">
        <f>+AA7</f>
        <v>VAIDA - VECSEY</v>
      </c>
      <c r="C17" s="60" t="s">
        <v>16</v>
      </c>
      <c r="D17" s="61" t="s">
        <v>189</v>
      </c>
      <c r="E17" s="7"/>
      <c r="F17" s="17" t="s">
        <v>367</v>
      </c>
      <c r="G17" s="21">
        <v>3</v>
      </c>
      <c r="H17" s="22">
        <v>0.44444444444444442</v>
      </c>
      <c r="I17" s="7"/>
      <c r="J17" s="23"/>
      <c r="K17" s="14" t="s">
        <v>18</v>
      </c>
      <c r="L17" s="24"/>
      <c r="M17" s="7"/>
      <c r="N17" s="23"/>
      <c r="O17" s="14" t="s">
        <v>18</v>
      </c>
      <c r="P17" s="24"/>
      <c r="Q17" s="7"/>
      <c r="R17" s="23"/>
      <c r="S17" s="14" t="s">
        <v>18</v>
      </c>
      <c r="T17" s="24"/>
      <c r="U17" s="7"/>
      <c r="V17" s="25" t="s">
        <v>49</v>
      </c>
      <c r="W17" s="26"/>
      <c r="X17" s="27"/>
      <c r="Y17" s="7"/>
      <c r="Z17" s="196" t="s">
        <v>56</v>
      </c>
      <c r="AA17" s="241" t="s">
        <v>117</v>
      </c>
      <c r="AB17" s="242">
        <v>688</v>
      </c>
      <c r="AC17" s="24" t="s">
        <v>267</v>
      </c>
      <c r="AD17" s="7"/>
      <c r="AE17" s="7"/>
      <c r="AF17" s="326" t="s">
        <v>268</v>
      </c>
      <c r="AG17" s="207" t="s">
        <v>240</v>
      </c>
      <c r="AH17" s="208"/>
      <c r="AI17" s="7"/>
    </row>
    <row r="18" spans="1:35" x14ac:dyDescent="0.55000000000000004">
      <c r="A18" s="2"/>
      <c r="B18" s="28" t="str">
        <f>+AA10</f>
        <v>GUBIK - KOVÁCS</v>
      </c>
      <c r="C18" s="64" t="s">
        <v>16</v>
      </c>
      <c r="D18" s="32" t="str">
        <f>+AA15</f>
        <v>BÚTOR - SZABÓ</v>
      </c>
      <c r="E18" s="7"/>
      <c r="F18" s="25" t="s">
        <v>368</v>
      </c>
      <c r="G18" s="65">
        <v>4</v>
      </c>
      <c r="H18" s="66">
        <v>0.44444444444444442</v>
      </c>
      <c r="I18" s="7"/>
      <c r="J18" s="200"/>
      <c r="K18" s="37" t="s">
        <v>18</v>
      </c>
      <c r="L18" s="27"/>
      <c r="M18" s="7"/>
      <c r="N18" s="200"/>
      <c r="O18" s="37" t="s">
        <v>18</v>
      </c>
      <c r="P18" s="27"/>
      <c r="Q18" s="7"/>
      <c r="R18" s="200"/>
      <c r="S18" s="37" t="s">
        <v>18</v>
      </c>
      <c r="T18" s="27"/>
      <c r="U18" s="7"/>
      <c r="V18" s="25" t="s">
        <v>52</v>
      </c>
      <c r="W18" s="26"/>
      <c r="X18" s="27"/>
      <c r="Y18" s="7"/>
      <c r="Z18" s="201" t="s">
        <v>58</v>
      </c>
      <c r="AA18" s="92" t="s">
        <v>425</v>
      </c>
      <c r="AB18" s="229">
        <v>660</v>
      </c>
      <c r="AC18" s="30" t="s">
        <v>267</v>
      </c>
      <c r="AD18" s="7"/>
      <c r="AE18" s="7"/>
      <c r="AF18" s="327"/>
      <c r="AG18" s="59" t="s">
        <v>258</v>
      </c>
      <c r="AH18" s="209"/>
      <c r="AI18" s="7"/>
    </row>
    <row r="19" spans="1:35" x14ac:dyDescent="0.55000000000000004">
      <c r="A19" s="2"/>
      <c r="B19" s="28" t="s">
        <v>369</v>
      </c>
      <c r="C19" s="64" t="s">
        <v>16</v>
      </c>
      <c r="D19" s="32" t="s">
        <v>370</v>
      </c>
      <c r="E19" s="7"/>
      <c r="F19" s="28" t="s">
        <v>371</v>
      </c>
      <c r="G19" s="34">
        <v>3</v>
      </c>
      <c r="H19" s="35">
        <v>0.58333333333333337</v>
      </c>
      <c r="I19" s="7"/>
      <c r="J19" s="36"/>
      <c r="K19" s="37" t="s">
        <v>18</v>
      </c>
      <c r="L19" s="30"/>
      <c r="M19" s="7"/>
      <c r="N19" s="36"/>
      <c r="O19" s="37" t="s">
        <v>18</v>
      </c>
      <c r="P19" s="30"/>
      <c r="Q19" s="7"/>
      <c r="R19" s="36"/>
      <c r="S19" s="37" t="s">
        <v>18</v>
      </c>
      <c r="T19" s="30"/>
      <c r="U19" s="7"/>
      <c r="V19" s="28" t="s">
        <v>55</v>
      </c>
      <c r="W19" s="29"/>
      <c r="X19" s="30"/>
      <c r="Y19" s="7"/>
      <c r="Z19" s="204" t="s">
        <v>61</v>
      </c>
      <c r="AA19" s="92" t="s">
        <v>221</v>
      </c>
      <c r="AB19" s="229">
        <v>536</v>
      </c>
      <c r="AC19" s="30" t="s">
        <v>267</v>
      </c>
      <c r="AD19" s="7"/>
      <c r="AE19" s="7"/>
      <c r="AF19" s="327"/>
      <c r="AG19" s="59" t="s">
        <v>275</v>
      </c>
      <c r="AH19" s="209"/>
      <c r="AI19" s="7"/>
    </row>
    <row r="20" spans="1:35" ht="14.7" thickBot="1" x14ac:dyDescent="0.6">
      <c r="A20" s="2"/>
      <c r="B20" s="38" t="s">
        <v>372</v>
      </c>
      <c r="C20" s="67" t="s">
        <v>16</v>
      </c>
      <c r="D20" s="40" t="s">
        <v>373</v>
      </c>
      <c r="E20" s="7"/>
      <c r="F20" s="38" t="s">
        <v>374</v>
      </c>
      <c r="G20" s="42">
        <v>4</v>
      </c>
      <c r="H20" s="43">
        <v>0.58333333333333337</v>
      </c>
      <c r="I20" s="7"/>
      <c r="J20" s="44"/>
      <c r="K20" s="45" t="s">
        <v>18</v>
      </c>
      <c r="L20" s="46"/>
      <c r="M20" s="7"/>
      <c r="N20" s="44"/>
      <c r="O20" s="45" t="s">
        <v>18</v>
      </c>
      <c r="P20" s="46"/>
      <c r="Q20" s="7"/>
      <c r="R20" s="44"/>
      <c r="S20" s="45" t="s">
        <v>18</v>
      </c>
      <c r="T20" s="46"/>
      <c r="U20" s="7"/>
      <c r="V20" s="38" t="s">
        <v>275</v>
      </c>
      <c r="W20" s="47"/>
      <c r="X20" s="46"/>
      <c r="Y20" s="7"/>
      <c r="Z20" s="201" t="s">
        <v>191</v>
      </c>
      <c r="AA20" s="92" t="s">
        <v>222</v>
      </c>
      <c r="AB20" s="229">
        <v>520</v>
      </c>
      <c r="AC20" s="30" t="s">
        <v>267</v>
      </c>
      <c r="AD20" s="7"/>
      <c r="AE20" s="7"/>
      <c r="AF20" s="328"/>
      <c r="AG20" s="107" t="s">
        <v>280</v>
      </c>
      <c r="AH20" s="210"/>
      <c r="AI20" s="7"/>
    </row>
    <row r="21" spans="1:35" ht="14.7" thickBot="1" x14ac:dyDescent="0.6">
      <c r="A21" s="2"/>
      <c r="B21" s="7"/>
      <c r="C21" s="206"/>
      <c r="D21" s="7"/>
      <c r="E21" s="7"/>
      <c r="F21" s="7"/>
      <c r="G21" s="9"/>
      <c r="H21" s="11"/>
      <c r="I21" s="7"/>
      <c r="J21" s="7"/>
      <c r="K21" s="3"/>
      <c r="L21" s="7"/>
      <c r="M21" s="7"/>
      <c r="N21" s="7"/>
      <c r="O21" s="3"/>
      <c r="P21" s="7"/>
      <c r="Q21" s="7"/>
      <c r="R21" s="7"/>
      <c r="S21" s="3"/>
      <c r="T21" s="7"/>
      <c r="U21" s="7"/>
      <c r="V21" s="9"/>
      <c r="W21" s="7"/>
      <c r="X21" s="7"/>
      <c r="Y21" s="7"/>
      <c r="Z21" s="204" t="s">
        <v>193</v>
      </c>
      <c r="AA21" s="92" t="s">
        <v>220</v>
      </c>
      <c r="AB21" s="229">
        <v>512</v>
      </c>
      <c r="AC21" s="30" t="s">
        <v>267</v>
      </c>
      <c r="AD21" s="7"/>
      <c r="AE21" s="7"/>
      <c r="AF21" s="326" t="s">
        <v>282</v>
      </c>
      <c r="AG21" s="213" t="s">
        <v>283</v>
      </c>
      <c r="AH21" s="208"/>
      <c r="AI21" s="7"/>
    </row>
    <row r="22" spans="1:35" ht="14.7" thickBot="1" x14ac:dyDescent="0.6">
      <c r="A22" s="2"/>
      <c r="B22" s="284" t="s">
        <v>59</v>
      </c>
      <c r="C22" s="277"/>
      <c r="D22" s="285"/>
      <c r="E22" s="7"/>
      <c r="F22" s="3"/>
      <c r="G22" s="9"/>
      <c r="H22" s="11"/>
      <c r="I22" s="7"/>
      <c r="J22" s="7"/>
      <c r="K22" s="3"/>
      <c r="L22" s="7"/>
      <c r="M22" s="7"/>
      <c r="N22" s="7"/>
      <c r="O22" s="3"/>
      <c r="P22" s="7"/>
      <c r="Q22" s="7"/>
      <c r="R22" s="7"/>
      <c r="S22" s="3"/>
      <c r="T22" s="7"/>
      <c r="U22" s="7"/>
      <c r="V22" s="267" t="s">
        <v>60</v>
      </c>
      <c r="W22" s="276"/>
      <c r="X22" s="12" t="s">
        <v>11</v>
      </c>
      <c r="Y22" s="7"/>
      <c r="Z22" s="201" t="s">
        <v>194</v>
      </c>
      <c r="AA22" s="92" t="s">
        <v>224</v>
      </c>
      <c r="AB22" s="229">
        <v>480</v>
      </c>
      <c r="AC22" s="30" t="s">
        <v>267</v>
      </c>
      <c r="AD22" s="7"/>
      <c r="AE22" s="7"/>
      <c r="AF22" s="327"/>
      <c r="AG22" s="214" t="s">
        <v>284</v>
      </c>
      <c r="AH22" s="209"/>
      <c r="AI22" s="7"/>
    </row>
    <row r="23" spans="1:35" x14ac:dyDescent="0.55000000000000004">
      <c r="A23" s="2"/>
      <c r="B23" s="224" t="str">
        <f>+AA8</f>
        <v>VILLÁM - JURASZIK</v>
      </c>
      <c r="C23" s="60" t="s">
        <v>16</v>
      </c>
      <c r="D23" s="61" t="s">
        <v>188</v>
      </c>
      <c r="E23" s="7"/>
      <c r="F23" s="17" t="s">
        <v>375</v>
      </c>
      <c r="G23" s="21">
        <v>3</v>
      </c>
      <c r="H23" s="22">
        <v>0.47916666666666669</v>
      </c>
      <c r="I23" s="7"/>
      <c r="J23" s="23"/>
      <c r="K23" s="14" t="s">
        <v>18</v>
      </c>
      <c r="L23" s="24"/>
      <c r="M23" s="7"/>
      <c r="N23" s="23"/>
      <c r="O23" s="14" t="s">
        <v>18</v>
      </c>
      <c r="P23" s="24"/>
      <c r="Q23" s="7"/>
      <c r="R23" s="23"/>
      <c r="S23" s="14" t="s">
        <v>18</v>
      </c>
      <c r="T23" s="24"/>
      <c r="U23" s="7"/>
      <c r="V23" s="25" t="s">
        <v>63</v>
      </c>
      <c r="W23" s="26"/>
      <c r="X23" s="27"/>
      <c r="Y23" s="7"/>
      <c r="Z23" s="204" t="s">
        <v>195</v>
      </c>
      <c r="AA23" s="92" t="s">
        <v>223</v>
      </c>
      <c r="AB23" s="229">
        <v>400</v>
      </c>
      <c r="AC23" s="30" t="s">
        <v>267</v>
      </c>
      <c r="AD23" s="7"/>
      <c r="AE23" s="7"/>
      <c r="AF23" s="327"/>
      <c r="AG23" s="214" t="s">
        <v>286</v>
      </c>
      <c r="AH23" s="209"/>
      <c r="AI23" s="7"/>
    </row>
    <row r="24" spans="1:35" ht="14.7" thickBot="1" x14ac:dyDescent="0.6">
      <c r="A24" s="2"/>
      <c r="B24" s="28" t="str">
        <f>+AA9</f>
        <v>CZENE - SZOMBATHELYI</v>
      </c>
      <c r="C24" s="64" t="s">
        <v>16</v>
      </c>
      <c r="D24" s="32" t="str">
        <f>+AA16</f>
        <v>VERESS - TÁTRAI</v>
      </c>
      <c r="E24" s="7"/>
      <c r="F24" s="25" t="s">
        <v>376</v>
      </c>
      <c r="G24" s="65">
        <v>4</v>
      </c>
      <c r="H24" s="66">
        <v>0.47916666666666669</v>
      </c>
      <c r="I24" s="7"/>
      <c r="J24" s="200"/>
      <c r="K24" s="37" t="s">
        <v>18</v>
      </c>
      <c r="L24" s="27"/>
      <c r="M24" s="7"/>
      <c r="N24" s="200"/>
      <c r="O24" s="37" t="s">
        <v>18</v>
      </c>
      <c r="P24" s="27"/>
      <c r="Q24" s="7"/>
      <c r="R24" s="200"/>
      <c r="S24" s="37" t="s">
        <v>18</v>
      </c>
      <c r="T24" s="27"/>
      <c r="U24" s="7"/>
      <c r="V24" s="25" t="s">
        <v>65</v>
      </c>
      <c r="W24" s="26"/>
      <c r="X24" s="27"/>
      <c r="Y24" s="7"/>
      <c r="Z24" s="201" t="s">
        <v>196</v>
      </c>
      <c r="AA24" s="92" t="s">
        <v>426</v>
      </c>
      <c r="AB24" s="229">
        <v>380</v>
      </c>
      <c r="AC24" s="30" t="s">
        <v>267</v>
      </c>
      <c r="AD24" s="7"/>
      <c r="AE24" s="7"/>
      <c r="AF24" s="328"/>
      <c r="AG24" s="215" t="s">
        <v>289</v>
      </c>
      <c r="AH24" s="210"/>
      <c r="AI24" s="7"/>
    </row>
    <row r="25" spans="1:35" x14ac:dyDescent="0.55000000000000004">
      <c r="A25" s="2"/>
      <c r="B25" s="28" t="s">
        <v>377</v>
      </c>
      <c r="C25" s="64" t="s">
        <v>16</v>
      </c>
      <c r="D25" s="32" t="s">
        <v>378</v>
      </c>
      <c r="E25" s="7"/>
      <c r="F25" s="28" t="s">
        <v>379</v>
      </c>
      <c r="G25" s="34">
        <v>3</v>
      </c>
      <c r="H25" s="35">
        <v>0.61805555555555558</v>
      </c>
      <c r="I25" s="7"/>
      <c r="J25" s="36"/>
      <c r="K25" s="37" t="s">
        <v>18</v>
      </c>
      <c r="L25" s="30"/>
      <c r="M25" s="7"/>
      <c r="N25" s="36"/>
      <c r="O25" s="37" t="s">
        <v>18</v>
      </c>
      <c r="P25" s="30"/>
      <c r="Q25" s="7"/>
      <c r="R25" s="36"/>
      <c r="S25" s="37" t="s">
        <v>18</v>
      </c>
      <c r="T25" s="30"/>
      <c r="U25" s="7"/>
      <c r="V25" s="28" t="s">
        <v>67</v>
      </c>
      <c r="W25" s="29"/>
      <c r="X25" s="30"/>
      <c r="Y25" s="7"/>
      <c r="Z25" s="204" t="s">
        <v>197</v>
      </c>
      <c r="AA25" s="92" t="s">
        <v>427</v>
      </c>
      <c r="AB25" s="229">
        <v>276</v>
      </c>
      <c r="AC25" s="30" t="s">
        <v>267</v>
      </c>
      <c r="AD25" s="7"/>
      <c r="AE25" s="7"/>
      <c r="AF25" s="326" t="s">
        <v>294</v>
      </c>
      <c r="AG25" s="213" t="s">
        <v>295</v>
      </c>
      <c r="AH25" s="208"/>
      <c r="AI25" s="7"/>
    </row>
    <row r="26" spans="1:35" ht="14.7" thickBot="1" x14ac:dyDescent="0.6">
      <c r="A26" s="2"/>
      <c r="B26" s="38" t="s">
        <v>380</v>
      </c>
      <c r="C26" s="67" t="s">
        <v>16</v>
      </c>
      <c r="D26" s="40" t="s">
        <v>381</v>
      </c>
      <c r="E26" s="7"/>
      <c r="F26" s="38" t="s">
        <v>382</v>
      </c>
      <c r="G26" s="42">
        <v>4</v>
      </c>
      <c r="H26" s="43">
        <v>0.61805555555555558</v>
      </c>
      <c r="I26" s="7"/>
      <c r="J26" s="44"/>
      <c r="K26" s="45" t="s">
        <v>18</v>
      </c>
      <c r="L26" s="46"/>
      <c r="M26" s="7"/>
      <c r="N26" s="44"/>
      <c r="O26" s="45" t="s">
        <v>18</v>
      </c>
      <c r="P26" s="46"/>
      <c r="Q26" s="7"/>
      <c r="R26" s="44"/>
      <c r="S26" s="45" t="s">
        <v>18</v>
      </c>
      <c r="T26" s="46"/>
      <c r="U26" s="7"/>
      <c r="V26" s="38" t="s">
        <v>280</v>
      </c>
      <c r="W26" s="47"/>
      <c r="X26" s="46"/>
      <c r="Y26" s="7"/>
      <c r="Z26" s="201" t="s">
        <v>198</v>
      </c>
      <c r="AA26" s="92" t="s">
        <v>126</v>
      </c>
      <c r="AB26" s="229">
        <v>240</v>
      </c>
      <c r="AC26" s="30" t="s">
        <v>267</v>
      </c>
      <c r="AD26" s="7"/>
      <c r="AE26" s="7"/>
      <c r="AF26" s="327"/>
      <c r="AG26" s="214" t="s">
        <v>300</v>
      </c>
      <c r="AH26" s="209"/>
      <c r="AI26" s="7"/>
    </row>
    <row r="27" spans="1:35" x14ac:dyDescent="0.55000000000000004">
      <c r="A27" s="2"/>
      <c r="B27" s="7"/>
      <c r="C27" s="206"/>
      <c r="D27" s="7"/>
      <c r="E27" s="7"/>
      <c r="F27" s="7"/>
      <c r="G27" s="7"/>
      <c r="H27" s="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204" t="s">
        <v>199</v>
      </c>
      <c r="AA27" s="92" t="s">
        <v>428</v>
      </c>
      <c r="AB27" s="229">
        <v>192</v>
      </c>
      <c r="AC27" s="30" t="s">
        <v>267</v>
      </c>
      <c r="AD27" s="7"/>
      <c r="AE27" s="7"/>
      <c r="AF27" s="327"/>
      <c r="AG27" s="214" t="s">
        <v>302</v>
      </c>
      <c r="AH27" s="209"/>
      <c r="AI27" s="7"/>
    </row>
    <row r="28" spans="1:35" ht="14.7" thickBot="1" x14ac:dyDescent="0.6">
      <c r="A28" s="2"/>
      <c r="B28" s="7"/>
      <c r="C28" s="206"/>
      <c r="D28" s="7"/>
      <c r="E28" s="7"/>
      <c r="F28" s="7"/>
      <c r="G28" s="7"/>
      <c r="H28" s="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201" t="s">
        <v>200</v>
      </c>
      <c r="AA28" s="92" t="s">
        <v>387</v>
      </c>
      <c r="AB28" s="229">
        <v>168</v>
      </c>
      <c r="AC28" s="30" t="s">
        <v>267</v>
      </c>
      <c r="AD28" s="7"/>
      <c r="AE28" s="7"/>
      <c r="AF28" s="327"/>
      <c r="AG28" s="214" t="s">
        <v>303</v>
      </c>
      <c r="AH28" s="209"/>
      <c r="AI28" s="7"/>
    </row>
    <row r="29" spans="1:35" ht="14.7" thickBot="1" x14ac:dyDescent="0.6">
      <c r="A29" s="2"/>
      <c r="B29" s="267" t="s">
        <v>68</v>
      </c>
      <c r="C29" s="268"/>
      <c r="D29" s="269"/>
      <c r="E29" s="7"/>
      <c r="F29" s="7"/>
      <c r="G29" s="7"/>
      <c r="H29" s="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204" t="s">
        <v>201</v>
      </c>
      <c r="AA29" s="92" t="s">
        <v>429</v>
      </c>
      <c r="AB29" s="229">
        <v>160</v>
      </c>
      <c r="AC29" s="30" t="s">
        <v>267</v>
      </c>
      <c r="AD29" s="7"/>
      <c r="AE29" s="7"/>
      <c r="AF29" s="327"/>
      <c r="AG29" s="214" t="s">
        <v>305</v>
      </c>
      <c r="AH29" s="209"/>
      <c r="AI29" s="7"/>
    </row>
    <row r="30" spans="1:35" x14ac:dyDescent="0.55000000000000004">
      <c r="A30" s="2"/>
      <c r="B30" s="25" t="s">
        <v>23</v>
      </c>
      <c r="C30" s="60" t="s">
        <v>16</v>
      </c>
      <c r="D30" s="61" t="s">
        <v>42</v>
      </c>
      <c r="E30" s="7"/>
      <c r="F30" s="17" t="s">
        <v>383</v>
      </c>
      <c r="G30" s="21">
        <v>3</v>
      </c>
      <c r="H30" s="22">
        <v>0.65277777777777779</v>
      </c>
      <c r="I30" s="7"/>
      <c r="J30" s="23"/>
      <c r="K30" s="14" t="s">
        <v>18</v>
      </c>
      <c r="L30" s="24"/>
      <c r="M30" s="7"/>
      <c r="N30" s="23"/>
      <c r="O30" s="14" t="s">
        <v>18</v>
      </c>
      <c r="P30" s="24"/>
      <c r="Q30" s="7"/>
      <c r="R30" s="23"/>
      <c r="S30" s="14" t="s">
        <v>18</v>
      </c>
      <c r="T30" s="24"/>
      <c r="U30" s="7"/>
      <c r="V30" s="7"/>
      <c r="W30" s="7"/>
      <c r="X30" s="7"/>
      <c r="Y30" s="7"/>
      <c r="Z30" s="201" t="s">
        <v>202</v>
      </c>
      <c r="AA30" s="92" t="s">
        <v>430</v>
      </c>
      <c r="AB30" s="229">
        <v>144</v>
      </c>
      <c r="AC30" s="30" t="s">
        <v>267</v>
      </c>
      <c r="AD30" s="7"/>
      <c r="AE30" s="7"/>
      <c r="AF30" s="327"/>
      <c r="AG30" s="214" t="s">
        <v>308</v>
      </c>
      <c r="AH30" s="209"/>
      <c r="AI30" s="7"/>
    </row>
    <row r="31" spans="1:35" x14ac:dyDescent="0.55000000000000004">
      <c r="A31" s="2"/>
      <c r="B31" s="28" t="s">
        <v>39</v>
      </c>
      <c r="C31" s="64" t="s">
        <v>16</v>
      </c>
      <c r="D31" s="32" t="s">
        <v>55</v>
      </c>
      <c r="E31" s="7"/>
      <c r="F31" s="25" t="s">
        <v>384</v>
      </c>
      <c r="G31" s="65">
        <v>4</v>
      </c>
      <c r="H31" s="66">
        <v>0.65277777777777779</v>
      </c>
      <c r="I31" s="7"/>
      <c r="J31" s="200"/>
      <c r="K31" s="37" t="s">
        <v>18</v>
      </c>
      <c r="L31" s="27"/>
      <c r="M31" s="7"/>
      <c r="N31" s="200"/>
      <c r="O31" s="37" t="s">
        <v>18</v>
      </c>
      <c r="P31" s="27"/>
      <c r="Q31" s="7"/>
      <c r="R31" s="200"/>
      <c r="S31" s="37" t="s">
        <v>18</v>
      </c>
      <c r="T31" s="27"/>
      <c r="U31" s="7"/>
      <c r="V31" s="7"/>
      <c r="W31" s="7"/>
      <c r="X31" s="7"/>
      <c r="Y31" s="7"/>
      <c r="Z31" s="204" t="s">
        <v>203</v>
      </c>
      <c r="AA31" s="92" t="s">
        <v>388</v>
      </c>
      <c r="AB31" s="229">
        <v>120</v>
      </c>
      <c r="AC31" s="30" t="s">
        <v>267</v>
      </c>
      <c r="AD31" s="7"/>
      <c r="AE31" s="7"/>
      <c r="AF31" s="327"/>
      <c r="AG31" s="214" t="s">
        <v>311</v>
      </c>
      <c r="AH31" s="209"/>
      <c r="AI31" s="7"/>
    </row>
    <row r="32" spans="1:35" ht="14.7" thickBot="1" x14ac:dyDescent="0.6">
      <c r="A32" s="2"/>
      <c r="B32" s="28" t="s">
        <v>52</v>
      </c>
      <c r="C32" s="64" t="s">
        <v>16</v>
      </c>
      <c r="D32" s="32" t="s">
        <v>67</v>
      </c>
      <c r="E32" s="7"/>
      <c r="F32" s="28" t="s">
        <v>385</v>
      </c>
      <c r="G32" s="34">
        <v>3</v>
      </c>
      <c r="H32" s="35">
        <v>0.6875</v>
      </c>
      <c r="I32" s="7"/>
      <c r="J32" s="36"/>
      <c r="K32" s="37" t="s">
        <v>18</v>
      </c>
      <c r="L32" s="30"/>
      <c r="M32" s="7"/>
      <c r="N32" s="36"/>
      <c r="O32" s="37" t="s">
        <v>18</v>
      </c>
      <c r="P32" s="30"/>
      <c r="Q32" s="7"/>
      <c r="R32" s="36"/>
      <c r="S32" s="37" t="s">
        <v>18</v>
      </c>
      <c r="T32" s="30"/>
      <c r="U32" s="7"/>
      <c r="V32" s="7"/>
      <c r="W32" s="7"/>
      <c r="X32" s="7"/>
      <c r="Y32" s="7"/>
      <c r="Z32" s="211" t="s">
        <v>204</v>
      </c>
      <c r="AA32" s="243" t="s">
        <v>431</v>
      </c>
      <c r="AB32" s="244">
        <v>56</v>
      </c>
      <c r="AC32" s="46" t="s">
        <v>267</v>
      </c>
      <c r="AD32" s="7"/>
      <c r="AE32" s="7"/>
      <c r="AF32" s="328"/>
      <c r="AG32" s="215" t="s">
        <v>313</v>
      </c>
      <c r="AH32" s="210"/>
      <c r="AI32" s="7"/>
    </row>
    <row r="33" spans="1:35" ht="14.7" thickBot="1" x14ac:dyDescent="0.6">
      <c r="A33" s="2"/>
      <c r="B33" s="38" t="s">
        <v>65</v>
      </c>
      <c r="C33" s="67" t="s">
        <v>16</v>
      </c>
      <c r="D33" s="40" t="s">
        <v>27</v>
      </c>
      <c r="E33" s="7"/>
      <c r="F33" s="38" t="s">
        <v>386</v>
      </c>
      <c r="G33" s="42">
        <v>4</v>
      </c>
      <c r="H33" s="43">
        <v>0.6875</v>
      </c>
      <c r="I33" s="7"/>
      <c r="J33" s="44"/>
      <c r="K33" s="45" t="s">
        <v>18</v>
      </c>
      <c r="L33" s="46"/>
      <c r="M33" s="7"/>
      <c r="N33" s="44"/>
      <c r="O33" s="45" t="s">
        <v>18</v>
      </c>
      <c r="P33" s="46"/>
      <c r="Q33" s="7"/>
      <c r="R33" s="44"/>
      <c r="S33" s="45" t="s">
        <v>18</v>
      </c>
      <c r="T33" s="46"/>
      <c r="U33" s="7"/>
      <c r="V33" s="7"/>
      <c r="W33" s="7"/>
      <c r="X33" s="7"/>
      <c r="Y33" s="7"/>
      <c r="Z33" s="204" t="s">
        <v>315</v>
      </c>
      <c r="AA33" s="245"/>
      <c r="AB33" s="246"/>
      <c r="AC33" s="27" t="s">
        <v>316</v>
      </c>
      <c r="AD33" s="7"/>
      <c r="AE33" s="7"/>
      <c r="AF33" s="7"/>
      <c r="AG33" s="7"/>
      <c r="AH33" s="7"/>
      <c r="AI33" s="7"/>
    </row>
    <row r="34" spans="1:35" ht="14.7" thickBot="1" x14ac:dyDescent="0.6">
      <c r="A34" s="2"/>
      <c r="B34" s="7"/>
      <c r="C34" s="206"/>
      <c r="D34" s="7"/>
      <c r="E34" s="7"/>
      <c r="F34" s="7"/>
      <c r="G34" s="7"/>
      <c r="H34" s="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201" t="s">
        <v>317</v>
      </c>
      <c r="AA34" s="247"/>
      <c r="AB34" s="248"/>
      <c r="AC34" s="30" t="s">
        <v>316</v>
      </c>
      <c r="AD34" s="7"/>
    </row>
    <row r="35" spans="1:35" ht="14.7" thickBot="1" x14ac:dyDescent="0.6">
      <c r="A35" s="2"/>
      <c r="B35" s="281" t="s">
        <v>73</v>
      </c>
      <c r="C35" s="282"/>
      <c r="D35" s="283"/>
      <c r="E35" s="7"/>
      <c r="F35" s="7"/>
      <c r="G35" s="7"/>
      <c r="H35" s="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204" t="s">
        <v>319</v>
      </c>
      <c r="AA35" s="205"/>
      <c r="AB35" s="225"/>
      <c r="AC35" s="30" t="s">
        <v>316</v>
      </c>
      <c r="AD35" s="7"/>
    </row>
    <row r="36" spans="1:35" ht="14.7" thickBot="1" x14ac:dyDescent="0.6">
      <c r="A36" s="2"/>
      <c r="B36" s="25" t="s">
        <v>49</v>
      </c>
      <c r="C36" s="60" t="s">
        <v>16</v>
      </c>
      <c r="D36" s="61" t="s">
        <v>389</v>
      </c>
      <c r="E36" s="7"/>
      <c r="F36" s="17" t="s">
        <v>390</v>
      </c>
      <c r="G36" s="21">
        <v>3</v>
      </c>
      <c r="H36" s="22">
        <v>0.72222222222222221</v>
      </c>
      <c r="I36" s="7"/>
      <c r="J36" s="23"/>
      <c r="K36" s="14" t="s">
        <v>18</v>
      </c>
      <c r="L36" s="24"/>
      <c r="M36" s="7"/>
      <c r="N36" s="23"/>
      <c r="O36" s="14" t="s">
        <v>18</v>
      </c>
      <c r="P36" s="24"/>
      <c r="Q36" s="7"/>
      <c r="R36" s="23"/>
      <c r="S36" s="14" t="s">
        <v>18</v>
      </c>
      <c r="T36" s="24"/>
      <c r="U36" s="7"/>
      <c r="V36" s="7"/>
      <c r="W36" s="7"/>
      <c r="X36" s="7"/>
      <c r="Y36" s="7"/>
      <c r="Z36" s="211" t="s">
        <v>323</v>
      </c>
      <c r="AA36" s="212"/>
      <c r="AB36" s="226"/>
      <c r="AC36" s="46" t="s">
        <v>316</v>
      </c>
      <c r="AD36" s="7"/>
    </row>
    <row r="37" spans="1:35" x14ac:dyDescent="0.55000000000000004">
      <c r="A37" s="2"/>
      <c r="B37" s="28" t="s">
        <v>63</v>
      </c>
      <c r="C37" s="64" t="s">
        <v>16</v>
      </c>
      <c r="D37" s="32" t="s">
        <v>391</v>
      </c>
      <c r="E37" s="7"/>
      <c r="F37" s="25" t="s">
        <v>392</v>
      </c>
      <c r="G37" s="65">
        <v>4</v>
      </c>
      <c r="H37" s="66">
        <v>0.72222222222222221</v>
      </c>
      <c r="I37" s="7"/>
      <c r="J37" s="200"/>
      <c r="K37" s="37" t="s">
        <v>18</v>
      </c>
      <c r="L37" s="27"/>
      <c r="M37" s="7"/>
      <c r="N37" s="200"/>
      <c r="O37" s="37" t="s">
        <v>18</v>
      </c>
      <c r="P37" s="27"/>
      <c r="Q37" s="7"/>
      <c r="R37" s="200"/>
      <c r="S37" s="37" t="s">
        <v>18</v>
      </c>
      <c r="T37" s="27"/>
      <c r="U37" s="7"/>
      <c r="V37" s="7"/>
      <c r="W37" s="7"/>
      <c r="X37" s="7"/>
      <c r="Y37" s="7"/>
      <c r="Z37" s="7"/>
      <c r="AA37" s="7"/>
      <c r="AB37" s="227"/>
      <c r="AC37" s="7"/>
      <c r="AD37" s="7"/>
    </row>
    <row r="38" spans="1:35" x14ac:dyDescent="0.55000000000000004">
      <c r="A38" s="2"/>
      <c r="B38" s="28" t="s">
        <v>19</v>
      </c>
      <c r="C38" s="64" t="s">
        <v>16</v>
      </c>
      <c r="D38" s="32" t="s">
        <v>393</v>
      </c>
      <c r="E38" s="7"/>
      <c r="F38" s="28" t="s">
        <v>394</v>
      </c>
      <c r="G38" s="34">
        <v>3</v>
      </c>
      <c r="H38" s="35">
        <v>0.75694444444444453</v>
      </c>
      <c r="I38" s="7"/>
      <c r="J38" s="36"/>
      <c r="K38" s="37" t="s">
        <v>18</v>
      </c>
      <c r="L38" s="30"/>
      <c r="M38" s="7"/>
      <c r="N38" s="36"/>
      <c r="O38" s="37" t="s">
        <v>18</v>
      </c>
      <c r="P38" s="30"/>
      <c r="Q38" s="7"/>
      <c r="R38" s="36"/>
      <c r="S38" s="37" t="s">
        <v>18</v>
      </c>
      <c r="T38" s="30"/>
      <c r="U38" s="7"/>
      <c r="V38" s="7"/>
      <c r="W38" s="7"/>
      <c r="X38" s="7"/>
      <c r="Y38" s="7"/>
      <c r="Z38" s="7"/>
      <c r="AA38" s="7"/>
      <c r="AB38" s="227"/>
      <c r="AC38" s="7"/>
      <c r="AD38" s="7"/>
    </row>
    <row r="39" spans="1:35" ht="14.7" thickBot="1" x14ac:dyDescent="0.6">
      <c r="A39" s="2"/>
      <c r="B39" s="38" t="s">
        <v>36</v>
      </c>
      <c r="C39" s="67" t="s">
        <v>16</v>
      </c>
      <c r="D39" s="40" t="s">
        <v>395</v>
      </c>
      <c r="E39" s="7"/>
      <c r="F39" s="38" t="s">
        <v>396</v>
      </c>
      <c r="G39" s="42">
        <v>4</v>
      </c>
      <c r="H39" s="43">
        <v>0.75694444444444453</v>
      </c>
      <c r="I39" s="7"/>
      <c r="J39" s="44"/>
      <c r="K39" s="45" t="s">
        <v>18</v>
      </c>
      <c r="L39" s="46"/>
      <c r="M39" s="7"/>
      <c r="N39" s="44"/>
      <c r="O39" s="45" t="s">
        <v>18</v>
      </c>
      <c r="P39" s="46"/>
      <c r="Q39" s="7"/>
      <c r="R39" s="44"/>
      <c r="S39" s="45" t="s">
        <v>18</v>
      </c>
      <c r="T39" s="46"/>
      <c r="U39" s="7"/>
      <c r="V39" s="7"/>
      <c r="W39" s="7"/>
      <c r="X39" s="7"/>
      <c r="Y39" s="7"/>
      <c r="Z39" s="7"/>
      <c r="AA39" s="7"/>
      <c r="AB39" s="227"/>
      <c r="AC39" s="7"/>
      <c r="AD39" s="7"/>
    </row>
    <row r="40" spans="1:35" ht="14.7" thickBot="1" x14ac:dyDescent="0.6">
      <c r="A40" s="2"/>
      <c r="B40" s="7"/>
      <c r="C40" s="206"/>
      <c r="D40" s="7"/>
      <c r="E40" s="7"/>
      <c r="F40" s="7"/>
      <c r="G40" s="7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227"/>
      <c r="AC40" s="7"/>
      <c r="AD40" s="7"/>
    </row>
    <row r="41" spans="1:35" ht="14.7" thickBot="1" x14ac:dyDescent="0.6">
      <c r="A41" s="2"/>
      <c r="B41" s="281" t="s">
        <v>87</v>
      </c>
      <c r="C41" s="282"/>
      <c r="D41" s="283"/>
      <c r="E41" s="7"/>
      <c r="F41" s="7"/>
      <c r="G41" s="7"/>
      <c r="H41" s="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227"/>
      <c r="AC41" s="7"/>
      <c r="AD41" s="7"/>
    </row>
    <row r="42" spans="1:35" ht="14.7" customHeight="1" thickBot="1" x14ac:dyDescent="0.6">
      <c r="A42" s="2"/>
      <c r="B42" s="75" t="s">
        <v>397</v>
      </c>
      <c r="C42" s="76" t="s">
        <v>16</v>
      </c>
      <c r="D42" s="77" t="s">
        <v>398</v>
      </c>
      <c r="E42" s="7"/>
      <c r="F42" s="17" t="s">
        <v>399</v>
      </c>
      <c r="G42" s="21">
        <v>3</v>
      </c>
      <c r="H42" s="22">
        <v>0.375</v>
      </c>
      <c r="I42" s="7"/>
      <c r="J42" s="23"/>
      <c r="K42" s="14" t="s">
        <v>18</v>
      </c>
      <c r="L42" s="24"/>
      <c r="M42" s="7"/>
      <c r="N42" s="23"/>
      <c r="O42" s="14" t="s">
        <v>18</v>
      </c>
      <c r="P42" s="24"/>
      <c r="Q42" s="7"/>
      <c r="R42" s="23"/>
      <c r="S42" s="14" t="s">
        <v>18</v>
      </c>
      <c r="T42" s="24"/>
      <c r="U42" s="7"/>
      <c r="V42" s="7"/>
      <c r="W42" s="7"/>
      <c r="X42" s="7"/>
      <c r="Y42" s="7"/>
      <c r="Z42" s="7"/>
      <c r="AA42" s="7"/>
      <c r="AB42" s="227"/>
      <c r="AC42" s="7"/>
      <c r="AD42" s="7"/>
    </row>
    <row r="43" spans="1:35" ht="15.75" customHeight="1" thickBot="1" x14ac:dyDescent="0.6">
      <c r="A43" s="2"/>
      <c r="B43" s="217" t="s">
        <v>400</v>
      </c>
      <c r="C43" s="67" t="s">
        <v>16</v>
      </c>
      <c r="D43" s="218" t="s">
        <v>401</v>
      </c>
      <c r="E43" s="7"/>
      <c r="F43" s="75" t="s">
        <v>402</v>
      </c>
      <c r="G43" s="219">
        <v>4</v>
      </c>
      <c r="H43" s="220">
        <v>0.375</v>
      </c>
      <c r="I43" s="7"/>
      <c r="J43" s="221"/>
      <c r="K43" s="45" t="s">
        <v>18</v>
      </c>
      <c r="L43" s="222"/>
      <c r="M43" s="7"/>
      <c r="N43" s="221"/>
      <c r="O43" s="45" t="s">
        <v>18</v>
      </c>
      <c r="P43" s="222"/>
      <c r="Q43" s="7"/>
      <c r="R43" s="221"/>
      <c r="S43" s="45" t="s">
        <v>18</v>
      </c>
      <c r="T43" s="222"/>
      <c r="U43" s="7"/>
      <c r="V43" s="7"/>
      <c r="W43" s="7"/>
      <c r="X43" s="7"/>
      <c r="Y43" s="7"/>
      <c r="Z43" s="7"/>
      <c r="AA43" s="7"/>
      <c r="AB43" s="227"/>
      <c r="AC43" s="7"/>
      <c r="AD43" s="7"/>
    </row>
    <row r="44" spans="1:35" ht="14.7" customHeight="1" thickBot="1" x14ac:dyDescent="0.6">
      <c r="A44" s="2"/>
      <c r="B44" s="7"/>
      <c r="C44" s="206"/>
      <c r="D44" s="7"/>
      <c r="E44" s="7"/>
      <c r="F44" s="7"/>
      <c r="G44" s="7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227"/>
      <c r="AC44" s="7"/>
      <c r="AD44" s="7"/>
    </row>
    <row r="45" spans="1:35" ht="14.7" thickBot="1" x14ac:dyDescent="0.6">
      <c r="A45" s="2"/>
      <c r="B45" s="281" t="s">
        <v>98</v>
      </c>
      <c r="C45" s="282"/>
      <c r="D45" s="283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227"/>
      <c r="AC45" s="7"/>
      <c r="AD45" s="7"/>
    </row>
    <row r="46" spans="1:35" ht="14.7" customHeight="1" thickBot="1" x14ac:dyDescent="0.6">
      <c r="A46" s="2"/>
      <c r="B46" s="75" t="s">
        <v>403</v>
      </c>
      <c r="C46" s="76" t="s">
        <v>16</v>
      </c>
      <c r="D46" s="77" t="s">
        <v>404</v>
      </c>
      <c r="E46" s="7"/>
      <c r="F46" s="79" t="s">
        <v>405</v>
      </c>
      <c r="G46" s="89">
        <v>1</v>
      </c>
      <c r="H46" s="80">
        <v>0.54166666666666663</v>
      </c>
      <c r="I46" s="7"/>
      <c r="J46" s="81"/>
      <c r="K46" s="82" t="s">
        <v>18</v>
      </c>
      <c r="L46" s="74"/>
      <c r="M46" s="7"/>
      <c r="N46" s="81"/>
      <c r="O46" s="82" t="s">
        <v>18</v>
      </c>
      <c r="P46" s="74"/>
      <c r="Q46" s="7"/>
      <c r="R46" s="81"/>
      <c r="S46" s="82" t="s">
        <v>18</v>
      </c>
      <c r="T46" s="74"/>
      <c r="U46" s="7"/>
      <c r="V46" s="7"/>
      <c r="W46" s="7"/>
      <c r="X46" s="7"/>
      <c r="Y46" s="7"/>
      <c r="Z46" s="7"/>
      <c r="AA46" s="7"/>
      <c r="AB46" s="227"/>
      <c r="AC46" s="7"/>
      <c r="AD46" s="7"/>
    </row>
    <row r="47" spans="1:35" ht="14.7" thickBot="1" x14ac:dyDescent="0.6">
      <c r="A47" s="2"/>
      <c r="B47" s="7"/>
      <c r="C47" s="206"/>
      <c r="D47" s="7"/>
      <c r="E47" s="7"/>
      <c r="F47" s="7"/>
      <c r="G47" s="7"/>
      <c r="H47" s="9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27"/>
      <c r="AC47" s="7"/>
      <c r="AD47" s="7"/>
    </row>
    <row r="48" spans="1:35" ht="14.7" thickBot="1" x14ac:dyDescent="0.6">
      <c r="A48" s="2"/>
      <c r="B48" s="281" t="s">
        <v>106</v>
      </c>
      <c r="C48" s="282"/>
      <c r="D48" s="283"/>
      <c r="E48" s="7"/>
      <c r="F48" s="7"/>
      <c r="G48" s="7"/>
      <c r="H48" s="9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27"/>
      <c r="AC48" s="7"/>
      <c r="AD48" s="7"/>
    </row>
    <row r="49" spans="1:30" ht="14.7" thickBot="1" x14ac:dyDescent="0.6">
      <c r="A49" s="2"/>
      <c r="B49" s="75" t="s">
        <v>406</v>
      </c>
      <c r="C49" s="76" t="s">
        <v>16</v>
      </c>
      <c r="D49" s="77" t="s">
        <v>407</v>
      </c>
      <c r="E49" s="7"/>
      <c r="F49" s="79" t="s">
        <v>408</v>
      </c>
      <c r="G49" s="89">
        <v>1</v>
      </c>
      <c r="H49" s="80">
        <v>0.45833333333333331</v>
      </c>
      <c r="I49" s="7"/>
      <c r="J49" s="81"/>
      <c r="K49" s="82" t="s">
        <v>18</v>
      </c>
      <c r="L49" s="74"/>
      <c r="M49" s="7"/>
      <c r="N49" s="81"/>
      <c r="O49" s="82" t="s">
        <v>18</v>
      </c>
      <c r="P49" s="74"/>
      <c r="Q49" s="7"/>
      <c r="R49" s="81"/>
      <c r="S49" s="82" t="s">
        <v>18</v>
      </c>
      <c r="T49" s="74"/>
      <c r="U49" s="7"/>
      <c r="V49" s="7"/>
      <c r="W49" s="7"/>
      <c r="X49" s="7"/>
      <c r="Y49" s="7"/>
      <c r="Z49" s="7"/>
      <c r="AA49" s="7"/>
      <c r="AB49" s="227"/>
      <c r="AC49" s="7"/>
      <c r="AD49" s="7"/>
    </row>
    <row r="50" spans="1:30" x14ac:dyDescent="0.55000000000000004">
      <c r="A50" s="2"/>
      <c r="B50" s="7"/>
      <c r="C50" s="206"/>
      <c r="D50" s="7"/>
      <c r="E50" s="7"/>
      <c r="F50" s="7"/>
      <c r="G50" s="7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227"/>
      <c r="AC50" s="7"/>
      <c r="AD50" s="7"/>
    </row>
  </sheetData>
  <mergeCells count="25">
    <mergeCell ref="B48:D48"/>
    <mergeCell ref="AF13:AF16"/>
    <mergeCell ref="B16:D16"/>
    <mergeCell ref="V16:W16"/>
    <mergeCell ref="AF17:AF20"/>
    <mergeCell ref="AF21:AF24"/>
    <mergeCell ref="B22:D22"/>
    <mergeCell ref="V22:W22"/>
    <mergeCell ref="AF25:AF32"/>
    <mergeCell ref="B29:D29"/>
    <mergeCell ref="B35:D35"/>
    <mergeCell ref="B41:D41"/>
    <mergeCell ref="B45:D45"/>
    <mergeCell ref="AF3:AH3"/>
    <mergeCell ref="B4:D4"/>
    <mergeCell ref="V4:W4"/>
    <mergeCell ref="AF9:AF12"/>
    <mergeCell ref="B10:D10"/>
    <mergeCell ref="V10:W10"/>
    <mergeCell ref="A1:AD2"/>
    <mergeCell ref="B3:D3"/>
    <mergeCell ref="J3:L3"/>
    <mergeCell ref="N3:P3"/>
    <mergeCell ref="R3:T3"/>
    <mergeCell ref="Z3:A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20EEC-D520-4874-A700-7E4682B1445B}">
  <dimension ref="A1:AG46"/>
  <sheetViews>
    <sheetView workbookViewId="0">
      <selection activeCell="B5" sqref="B5"/>
    </sheetView>
  </sheetViews>
  <sheetFormatPr defaultColWidth="8.89453125" defaultRowHeight="14.4" x14ac:dyDescent="0.55000000000000004"/>
  <cols>
    <col min="1" max="1" width="1.5234375" style="83" customWidth="1"/>
    <col min="2" max="2" width="17" style="1" customWidth="1"/>
    <col min="3" max="3" width="2.1015625" style="84" bestFit="1" customWidth="1"/>
    <col min="4" max="4" width="21" style="1" customWidth="1"/>
    <col min="5" max="5" width="1.5234375" style="1" customWidth="1"/>
    <col min="6" max="6" width="4.68359375" style="1" customWidth="1"/>
    <col min="7" max="7" width="4.20703125" style="62" bestFit="1" customWidth="1"/>
    <col min="8" max="8" width="6" style="86" bestFit="1" customWidth="1"/>
    <col min="9" max="9" width="1.5234375" style="1" customWidth="1"/>
    <col min="10" max="10" width="3.1015625" style="1" customWidth="1"/>
    <col min="11" max="11" width="1.1015625" style="1" bestFit="1" customWidth="1"/>
    <col min="12" max="12" width="3.1015625" style="1" customWidth="1"/>
    <col min="13" max="13" width="1.5234375" style="1" customWidth="1"/>
    <col min="14" max="14" width="3.1015625" style="1" customWidth="1"/>
    <col min="15" max="15" width="1.1015625" style="1" bestFit="1" customWidth="1"/>
    <col min="16" max="16" width="3.1015625" style="1" customWidth="1"/>
    <col min="17" max="17" width="1.5234375" style="1" customWidth="1"/>
    <col min="18" max="18" width="3.1015625" style="1" customWidth="1"/>
    <col min="19" max="19" width="1.1015625" style="1" bestFit="1" customWidth="1"/>
    <col min="20" max="20" width="3.1015625" style="1" customWidth="1"/>
    <col min="21" max="21" width="2.5234375" style="1" customWidth="1"/>
    <col min="22" max="22" width="4.5234375" style="62" customWidth="1"/>
    <col min="23" max="23" width="14.1015625" style="1" customWidth="1"/>
    <col min="24" max="24" width="4.1015625" style="1" bestFit="1" customWidth="1"/>
    <col min="25" max="25" width="2.5234375" style="1" customWidth="1"/>
    <col min="26" max="26" width="3.1015625" style="1" bestFit="1" customWidth="1"/>
    <col min="27" max="27" width="24" style="1" customWidth="1"/>
    <col min="28" max="28" width="5" style="1" bestFit="1" customWidth="1"/>
    <col min="29" max="29" width="2.1015625" style="1" bestFit="1" customWidth="1"/>
    <col min="30" max="30" width="1.5234375" style="1" customWidth="1"/>
    <col min="31" max="16384" width="8.89453125" style="1"/>
  </cols>
  <sheetData>
    <row r="1" spans="1:30" ht="14.55" customHeight="1" x14ac:dyDescent="0.55000000000000004">
      <c r="A1" s="266" t="s">
        <v>166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</row>
    <row r="2" spans="1:30" ht="14.7" customHeight="1" thickBot="1" x14ac:dyDescent="0.6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</row>
    <row r="3" spans="1:30" ht="14.7" thickBot="1" x14ac:dyDescent="0.6">
      <c r="A3" s="2"/>
      <c r="B3" s="267" t="s">
        <v>1</v>
      </c>
      <c r="C3" s="268"/>
      <c r="D3" s="269"/>
      <c r="E3" s="3"/>
      <c r="F3" s="90" t="s">
        <v>2</v>
      </c>
      <c r="G3" s="5" t="s">
        <v>3</v>
      </c>
      <c r="H3" s="6" t="s">
        <v>4</v>
      </c>
      <c r="I3" s="7"/>
      <c r="J3" s="270" t="s">
        <v>5</v>
      </c>
      <c r="K3" s="271"/>
      <c r="L3" s="272"/>
      <c r="M3" s="8"/>
      <c r="N3" s="270" t="s">
        <v>6</v>
      </c>
      <c r="O3" s="271"/>
      <c r="P3" s="272"/>
      <c r="Q3" s="8"/>
      <c r="R3" s="270" t="s">
        <v>7</v>
      </c>
      <c r="S3" s="271"/>
      <c r="T3" s="272"/>
      <c r="U3" s="7"/>
      <c r="V3" s="9"/>
      <c r="W3" s="7"/>
      <c r="X3" s="7"/>
      <c r="Y3" s="7"/>
      <c r="Z3" s="273" t="s">
        <v>8</v>
      </c>
      <c r="AA3" s="274"/>
      <c r="AB3" s="274"/>
      <c r="AC3" s="275"/>
      <c r="AD3" s="7"/>
    </row>
    <row r="4" spans="1:30" ht="14.7" thickBot="1" x14ac:dyDescent="0.6">
      <c r="A4" s="2"/>
      <c r="B4" s="278" t="s">
        <v>9</v>
      </c>
      <c r="C4" s="279"/>
      <c r="D4" s="280"/>
      <c r="E4" s="3"/>
      <c r="F4" s="3"/>
      <c r="G4" s="9"/>
      <c r="H4" s="11"/>
      <c r="I4" s="7"/>
      <c r="J4" s="7"/>
      <c r="K4" s="3"/>
      <c r="L4" s="7"/>
      <c r="M4" s="7"/>
      <c r="N4" s="7"/>
      <c r="O4" s="3"/>
      <c r="P4" s="7"/>
      <c r="Q4" s="7"/>
      <c r="R4" s="7"/>
      <c r="S4" s="3"/>
      <c r="T4" s="7"/>
      <c r="U4" s="7"/>
      <c r="V4" s="267" t="s">
        <v>10</v>
      </c>
      <c r="W4" s="276"/>
      <c r="X4" s="12" t="s">
        <v>11</v>
      </c>
      <c r="Y4" s="7"/>
      <c r="Z4" s="13" t="s">
        <v>12</v>
      </c>
      <c r="AA4" s="14" t="s">
        <v>13</v>
      </c>
      <c r="AB4" s="15" t="s">
        <v>14</v>
      </c>
      <c r="AC4" s="16" t="s">
        <v>15</v>
      </c>
      <c r="AD4" s="7"/>
    </row>
    <row r="5" spans="1:30" x14ac:dyDescent="0.55000000000000004">
      <c r="A5" s="2"/>
      <c r="B5" s="17" t="str">
        <f>+AA12</f>
        <v>RÓZSÁS - ZOLNAI</v>
      </c>
      <c r="C5" s="18" t="s">
        <v>16</v>
      </c>
      <c r="D5" s="19" t="str">
        <f>+AA16</f>
        <v>GYEBNÁR - OROSZ</v>
      </c>
      <c r="E5" s="9"/>
      <c r="F5" s="17" t="s">
        <v>112</v>
      </c>
      <c r="G5" s="21">
        <v>3</v>
      </c>
      <c r="H5" s="22">
        <v>0.4513888888888889</v>
      </c>
      <c r="I5" s="7"/>
      <c r="J5" s="23"/>
      <c r="K5" s="14" t="s">
        <v>18</v>
      </c>
      <c r="L5" s="24"/>
      <c r="M5" s="7"/>
      <c r="N5" s="23"/>
      <c r="O5" s="14" t="s">
        <v>18</v>
      </c>
      <c r="P5" s="24"/>
      <c r="Q5" s="7"/>
      <c r="R5" s="23"/>
      <c r="S5" s="14" t="s">
        <v>18</v>
      </c>
      <c r="T5" s="24"/>
      <c r="U5" s="7"/>
      <c r="V5" s="25" t="s">
        <v>19</v>
      </c>
      <c r="W5" s="26"/>
      <c r="X5" s="27"/>
      <c r="Y5" s="7"/>
      <c r="Z5" s="28" t="s">
        <v>20</v>
      </c>
      <c r="AA5" s="256" t="s">
        <v>118</v>
      </c>
      <c r="AB5" s="257">
        <v>1952</v>
      </c>
      <c r="AC5" s="30" t="s">
        <v>21</v>
      </c>
      <c r="AD5" s="7"/>
    </row>
    <row r="6" spans="1:30" x14ac:dyDescent="0.55000000000000004">
      <c r="A6" s="2"/>
      <c r="B6" s="28" t="str">
        <f>+AA5</f>
        <v>BÚTOR - SZABÓ</v>
      </c>
      <c r="C6" s="31" t="s">
        <v>16</v>
      </c>
      <c r="D6" s="32" t="str">
        <f>+AA12</f>
        <v>RÓZSÁS - ZOLNAI</v>
      </c>
      <c r="E6" s="9"/>
      <c r="F6" s="28" t="s">
        <v>114</v>
      </c>
      <c r="G6" s="34">
        <v>3</v>
      </c>
      <c r="H6" s="35">
        <v>0.50694444444444442</v>
      </c>
      <c r="I6" s="7"/>
      <c r="J6" s="36"/>
      <c r="K6" s="37" t="s">
        <v>18</v>
      </c>
      <c r="L6" s="30"/>
      <c r="M6" s="7"/>
      <c r="N6" s="36"/>
      <c r="O6" s="37" t="s">
        <v>18</v>
      </c>
      <c r="P6" s="30"/>
      <c r="Q6" s="7"/>
      <c r="R6" s="36"/>
      <c r="S6" s="37" t="s">
        <v>18</v>
      </c>
      <c r="T6" s="30"/>
      <c r="U6" s="7"/>
      <c r="V6" s="28" t="s">
        <v>23</v>
      </c>
      <c r="W6" s="29"/>
      <c r="X6" s="30"/>
      <c r="Y6" s="7"/>
      <c r="Z6" s="28" t="s">
        <v>24</v>
      </c>
      <c r="AA6" s="256" t="s">
        <v>447</v>
      </c>
      <c r="AB6" s="257">
        <v>1940</v>
      </c>
      <c r="AC6" s="30" t="s">
        <v>25</v>
      </c>
      <c r="AD6" s="7"/>
    </row>
    <row r="7" spans="1:30" ht="14.7" thickBot="1" x14ac:dyDescent="0.6">
      <c r="A7" s="2"/>
      <c r="B7" s="38" t="str">
        <f>+AA5</f>
        <v>BÚTOR - SZABÓ</v>
      </c>
      <c r="C7" s="39" t="s">
        <v>16</v>
      </c>
      <c r="D7" s="40" t="str">
        <f>+AA16</f>
        <v>GYEBNÁR - OROSZ</v>
      </c>
      <c r="E7" s="9"/>
      <c r="F7" s="38" t="s">
        <v>116</v>
      </c>
      <c r="G7" s="42">
        <v>3</v>
      </c>
      <c r="H7" s="43">
        <v>0.5625</v>
      </c>
      <c r="I7" s="7"/>
      <c r="J7" s="44"/>
      <c r="K7" s="45" t="s">
        <v>18</v>
      </c>
      <c r="L7" s="46"/>
      <c r="M7" s="7"/>
      <c r="N7" s="44"/>
      <c r="O7" s="45" t="s">
        <v>18</v>
      </c>
      <c r="P7" s="46"/>
      <c r="Q7" s="7"/>
      <c r="R7" s="44"/>
      <c r="S7" s="45" t="s">
        <v>18</v>
      </c>
      <c r="T7" s="46"/>
      <c r="U7" s="7"/>
      <c r="V7" s="38" t="s">
        <v>27</v>
      </c>
      <c r="W7" s="47"/>
      <c r="X7" s="46"/>
      <c r="Y7" s="7"/>
      <c r="Z7" s="28" t="s">
        <v>28</v>
      </c>
      <c r="AA7" s="256" t="s">
        <v>448</v>
      </c>
      <c r="AB7" s="257">
        <v>1236</v>
      </c>
      <c r="AC7" s="30" t="s">
        <v>29</v>
      </c>
      <c r="AD7" s="7"/>
    </row>
    <row r="8" spans="1:30" ht="14.7" thickBot="1" x14ac:dyDescent="0.6">
      <c r="A8" s="2"/>
      <c r="B8" s="7"/>
      <c r="C8" s="48"/>
      <c r="D8" s="7"/>
      <c r="E8" s="7"/>
      <c r="F8" s="7"/>
      <c r="G8" s="9"/>
      <c r="H8" s="11"/>
      <c r="I8" s="7"/>
      <c r="J8" s="7"/>
      <c r="K8" s="3"/>
      <c r="L8" s="7"/>
      <c r="M8" s="7"/>
      <c r="N8" s="7"/>
      <c r="O8" s="3"/>
      <c r="P8" s="7"/>
      <c r="Q8" s="7"/>
      <c r="R8" s="7"/>
      <c r="S8" s="3"/>
      <c r="T8" s="7"/>
      <c r="U8" s="7"/>
      <c r="V8" s="9"/>
      <c r="W8" s="7"/>
      <c r="X8" s="7"/>
      <c r="Y8" s="7"/>
      <c r="Z8" s="28" t="s">
        <v>30</v>
      </c>
      <c r="AA8" s="256" t="s">
        <v>449</v>
      </c>
      <c r="AB8" s="257">
        <v>948</v>
      </c>
      <c r="AC8" s="30" t="s">
        <v>31</v>
      </c>
      <c r="AD8" s="7"/>
    </row>
    <row r="9" spans="1:30" ht="14.7" thickBot="1" x14ac:dyDescent="0.6">
      <c r="A9" s="2"/>
      <c r="B9" s="278" t="s">
        <v>32</v>
      </c>
      <c r="C9" s="279"/>
      <c r="D9" s="280"/>
      <c r="E9" s="3"/>
      <c r="F9" s="3"/>
      <c r="G9" s="9"/>
      <c r="H9" s="11"/>
      <c r="I9" s="7"/>
      <c r="J9" s="7"/>
      <c r="K9" s="3"/>
      <c r="L9" s="7"/>
      <c r="M9" s="7"/>
      <c r="N9" s="7"/>
      <c r="O9" s="3"/>
      <c r="P9" s="7"/>
      <c r="Q9" s="7"/>
      <c r="R9" s="7"/>
      <c r="S9" s="3"/>
      <c r="T9" s="7"/>
      <c r="U9" s="7"/>
      <c r="V9" s="267" t="s">
        <v>33</v>
      </c>
      <c r="W9" s="276"/>
      <c r="X9" s="12" t="s">
        <v>11</v>
      </c>
      <c r="Y9" s="7"/>
      <c r="Z9" s="28" t="s">
        <v>34</v>
      </c>
      <c r="AA9" s="256" t="s">
        <v>122</v>
      </c>
      <c r="AB9" s="257">
        <v>824</v>
      </c>
      <c r="AC9" s="30" t="s">
        <v>31</v>
      </c>
      <c r="AD9" s="7"/>
    </row>
    <row r="10" spans="1:30" x14ac:dyDescent="0.55000000000000004">
      <c r="A10" s="2"/>
      <c r="B10" s="17" t="str">
        <f>+AA11</f>
        <v>BAKSA - KISS</v>
      </c>
      <c r="C10" s="18" t="s">
        <v>16</v>
      </c>
      <c r="D10" s="93" t="str">
        <f>+AA15</f>
        <v>HONTI-MAJOROS - HONTI-MAJOROS</v>
      </c>
      <c r="E10" s="9"/>
      <c r="F10" s="17" t="s">
        <v>119</v>
      </c>
      <c r="G10" s="21">
        <v>4</v>
      </c>
      <c r="H10" s="22">
        <v>0.4513888888888889</v>
      </c>
      <c r="I10" s="7"/>
      <c r="J10" s="23"/>
      <c r="K10" s="14" t="s">
        <v>18</v>
      </c>
      <c r="L10" s="24"/>
      <c r="M10" s="7"/>
      <c r="N10" s="23"/>
      <c r="O10" s="14" t="s">
        <v>18</v>
      </c>
      <c r="P10" s="24"/>
      <c r="Q10" s="7"/>
      <c r="R10" s="23"/>
      <c r="S10" s="14" t="s">
        <v>18</v>
      </c>
      <c r="T10" s="24"/>
      <c r="U10" s="7"/>
      <c r="V10" s="25" t="s">
        <v>36</v>
      </c>
      <c r="W10" s="26"/>
      <c r="X10" s="27"/>
      <c r="Y10" s="7"/>
      <c r="Z10" s="28" t="s">
        <v>37</v>
      </c>
      <c r="AA10" s="256" t="s">
        <v>450</v>
      </c>
      <c r="AB10" s="257">
        <v>732</v>
      </c>
      <c r="AC10" s="30" t="s">
        <v>29</v>
      </c>
      <c r="AD10" s="7"/>
    </row>
    <row r="11" spans="1:30" x14ac:dyDescent="0.55000000000000004">
      <c r="A11" s="2"/>
      <c r="B11" s="28" t="str">
        <f>+AA6</f>
        <v>KRISTÓF - KUN</v>
      </c>
      <c r="C11" s="31" t="s">
        <v>16</v>
      </c>
      <c r="D11" s="32" t="str">
        <f>+AA11</f>
        <v>BAKSA - KISS</v>
      </c>
      <c r="E11" s="9"/>
      <c r="F11" s="28" t="s">
        <v>120</v>
      </c>
      <c r="G11" s="34">
        <v>4</v>
      </c>
      <c r="H11" s="35">
        <v>0.50694444444444442</v>
      </c>
      <c r="I11" s="7"/>
      <c r="J11" s="36"/>
      <c r="K11" s="37" t="s">
        <v>18</v>
      </c>
      <c r="L11" s="30"/>
      <c r="M11" s="7"/>
      <c r="N11" s="36"/>
      <c r="O11" s="37" t="s">
        <v>18</v>
      </c>
      <c r="P11" s="30"/>
      <c r="Q11" s="7"/>
      <c r="R11" s="36"/>
      <c r="S11" s="37" t="s">
        <v>18</v>
      </c>
      <c r="T11" s="30"/>
      <c r="U11" s="7"/>
      <c r="V11" s="28" t="s">
        <v>39</v>
      </c>
      <c r="W11" s="29"/>
      <c r="X11" s="30"/>
      <c r="Y11" s="7"/>
      <c r="Z11" s="28" t="s">
        <v>40</v>
      </c>
      <c r="AA11" s="256" t="s">
        <v>451</v>
      </c>
      <c r="AB11" s="257">
        <v>664</v>
      </c>
      <c r="AC11" s="30" t="s">
        <v>25</v>
      </c>
      <c r="AD11" s="7"/>
    </row>
    <row r="12" spans="1:30" ht="14.7" thickBot="1" x14ac:dyDescent="0.6">
      <c r="A12" s="2"/>
      <c r="B12" s="38" t="str">
        <f>+AA6</f>
        <v>KRISTÓF - KUN</v>
      </c>
      <c r="C12" s="39" t="s">
        <v>16</v>
      </c>
      <c r="D12" s="94" t="str">
        <f>+AA15</f>
        <v>HONTI-MAJOROS - HONTI-MAJOROS</v>
      </c>
      <c r="E12" s="9"/>
      <c r="F12" s="38" t="s">
        <v>121</v>
      </c>
      <c r="G12" s="42">
        <v>4</v>
      </c>
      <c r="H12" s="43">
        <v>0.5625</v>
      </c>
      <c r="I12" s="7"/>
      <c r="J12" s="44"/>
      <c r="K12" s="45" t="s">
        <v>18</v>
      </c>
      <c r="L12" s="46"/>
      <c r="M12" s="7"/>
      <c r="N12" s="44"/>
      <c r="O12" s="45" t="s">
        <v>18</v>
      </c>
      <c r="P12" s="46"/>
      <c r="Q12" s="7"/>
      <c r="R12" s="44"/>
      <c r="S12" s="45" t="s">
        <v>18</v>
      </c>
      <c r="T12" s="46"/>
      <c r="U12" s="7"/>
      <c r="V12" s="38" t="s">
        <v>42</v>
      </c>
      <c r="W12" s="47"/>
      <c r="X12" s="46"/>
      <c r="Y12" s="7"/>
      <c r="Z12" s="28" t="s">
        <v>43</v>
      </c>
      <c r="AA12" s="256" t="s">
        <v>452</v>
      </c>
      <c r="AB12" s="257">
        <v>640</v>
      </c>
      <c r="AC12" s="30" t="s">
        <v>21</v>
      </c>
      <c r="AD12" s="7"/>
    </row>
    <row r="13" spans="1:30" ht="14.7" thickBot="1" x14ac:dyDescent="0.6">
      <c r="A13" s="2"/>
      <c r="B13" s="7"/>
      <c r="C13" s="48"/>
      <c r="D13" s="7"/>
      <c r="E13" s="7"/>
      <c r="F13" s="7"/>
      <c r="G13" s="9"/>
      <c r="H13" s="11"/>
      <c r="I13" s="7"/>
      <c r="J13" s="7"/>
      <c r="K13" s="3"/>
      <c r="L13" s="7"/>
      <c r="M13" s="7"/>
      <c r="N13" s="7"/>
      <c r="O13" s="3"/>
      <c r="P13" s="7"/>
      <c r="Q13" s="7"/>
      <c r="R13" s="7"/>
      <c r="S13" s="3"/>
      <c r="T13" s="7"/>
      <c r="U13" s="7"/>
      <c r="V13" s="9"/>
      <c r="W13" s="7"/>
      <c r="X13" s="7"/>
      <c r="Y13" s="7"/>
      <c r="Z13" s="28" t="s">
        <v>44</v>
      </c>
      <c r="AA13" s="256" t="s">
        <v>453</v>
      </c>
      <c r="AB13" s="257">
        <v>616</v>
      </c>
      <c r="AC13" s="30" t="s">
        <v>31</v>
      </c>
      <c r="AD13" s="7"/>
    </row>
    <row r="14" spans="1:30" ht="14.7" thickBot="1" x14ac:dyDescent="0.6">
      <c r="A14" s="2"/>
      <c r="B14" s="278" t="s">
        <v>45</v>
      </c>
      <c r="C14" s="279"/>
      <c r="D14" s="280"/>
      <c r="E14" s="3"/>
      <c r="F14" s="3"/>
      <c r="G14" s="9"/>
      <c r="H14" s="11"/>
      <c r="I14" s="2"/>
      <c r="J14" s="7"/>
      <c r="K14" s="3"/>
      <c r="L14" s="7"/>
      <c r="M14" s="7"/>
      <c r="N14" s="7"/>
      <c r="O14" s="3"/>
      <c r="P14" s="7"/>
      <c r="Q14" s="7"/>
      <c r="R14" s="7"/>
      <c r="S14" s="3"/>
      <c r="T14" s="7"/>
      <c r="U14" s="7"/>
      <c r="V14" s="267" t="s">
        <v>46</v>
      </c>
      <c r="W14" s="276"/>
      <c r="X14" s="12" t="s">
        <v>11</v>
      </c>
      <c r="Y14" s="7"/>
      <c r="Z14" s="28" t="s">
        <v>47</v>
      </c>
      <c r="AA14" s="256" t="s">
        <v>454</v>
      </c>
      <c r="AB14" s="257">
        <v>512</v>
      </c>
      <c r="AC14" s="30" t="s">
        <v>29</v>
      </c>
      <c r="AD14" s="7"/>
    </row>
    <row r="15" spans="1:30" x14ac:dyDescent="0.55000000000000004">
      <c r="A15" s="2"/>
      <c r="B15" s="17" t="str">
        <f>+AA10</f>
        <v>FARKAS - TÓTH</v>
      </c>
      <c r="C15" s="18" t="s">
        <v>16</v>
      </c>
      <c r="D15" s="19" t="str">
        <f>+AA14</f>
        <v>KNÉBEL - PAP</v>
      </c>
      <c r="E15" s="9"/>
      <c r="F15" s="17" t="s">
        <v>123</v>
      </c>
      <c r="G15" s="21">
        <v>3</v>
      </c>
      <c r="H15" s="22">
        <v>0.47916666666666669</v>
      </c>
      <c r="I15" s="2"/>
      <c r="J15" s="23"/>
      <c r="K15" s="14" t="s">
        <v>18</v>
      </c>
      <c r="L15" s="24"/>
      <c r="M15" s="7"/>
      <c r="N15" s="23"/>
      <c r="O15" s="14" t="s">
        <v>18</v>
      </c>
      <c r="P15" s="24"/>
      <c r="Q15" s="7"/>
      <c r="R15" s="23"/>
      <c r="S15" s="14" t="s">
        <v>18</v>
      </c>
      <c r="T15" s="24"/>
      <c r="U15" s="7"/>
      <c r="V15" s="25" t="s">
        <v>49</v>
      </c>
      <c r="W15" s="26"/>
      <c r="X15" s="27"/>
      <c r="Y15" s="7"/>
      <c r="Z15" s="28" t="s">
        <v>50</v>
      </c>
      <c r="AA15" s="256" t="s">
        <v>455</v>
      </c>
      <c r="AB15" s="257">
        <v>468</v>
      </c>
      <c r="AC15" s="30" t="s">
        <v>25</v>
      </c>
      <c r="AD15" s="7"/>
    </row>
    <row r="16" spans="1:30" ht="14.7" thickBot="1" x14ac:dyDescent="0.6">
      <c r="A16" s="2"/>
      <c r="B16" s="28" t="str">
        <f>+AA7</f>
        <v>UHLMANN - VARGA</v>
      </c>
      <c r="C16" s="31" t="s">
        <v>16</v>
      </c>
      <c r="D16" s="32" t="str">
        <f>+AA10</f>
        <v>FARKAS - TÓTH</v>
      </c>
      <c r="E16" s="9"/>
      <c r="F16" s="28" t="s">
        <v>124</v>
      </c>
      <c r="G16" s="34">
        <v>3</v>
      </c>
      <c r="H16" s="35">
        <v>0.53472222222222221</v>
      </c>
      <c r="I16" s="2"/>
      <c r="J16" s="36"/>
      <c r="K16" s="37" t="s">
        <v>18</v>
      </c>
      <c r="L16" s="30"/>
      <c r="M16" s="7"/>
      <c r="N16" s="36"/>
      <c r="O16" s="37" t="s">
        <v>18</v>
      </c>
      <c r="P16" s="30"/>
      <c r="Q16" s="7"/>
      <c r="R16" s="36"/>
      <c r="S16" s="37" t="s">
        <v>18</v>
      </c>
      <c r="T16" s="30"/>
      <c r="U16" s="7"/>
      <c r="V16" s="28" t="s">
        <v>52</v>
      </c>
      <c r="W16" s="29"/>
      <c r="X16" s="30"/>
      <c r="Y16" s="7"/>
      <c r="Z16" s="50" t="s">
        <v>53</v>
      </c>
      <c r="AA16" s="95" t="s">
        <v>456</v>
      </c>
      <c r="AB16" s="240">
        <v>448</v>
      </c>
      <c r="AC16" s="51" t="s">
        <v>21</v>
      </c>
      <c r="AD16" s="7"/>
    </row>
    <row r="17" spans="1:33" ht="14.7" thickBot="1" x14ac:dyDescent="0.6">
      <c r="A17" s="2"/>
      <c r="B17" s="38" t="str">
        <f>+AA7</f>
        <v>UHLMANN - VARGA</v>
      </c>
      <c r="C17" s="39" t="s">
        <v>16</v>
      </c>
      <c r="D17" s="40" t="str">
        <f>+AA14</f>
        <v>KNÉBEL - PAP</v>
      </c>
      <c r="E17" s="9"/>
      <c r="F17" s="38" t="s">
        <v>125</v>
      </c>
      <c r="G17" s="42">
        <v>3</v>
      </c>
      <c r="H17" s="43">
        <v>0.59027777777777779</v>
      </c>
      <c r="I17" s="2"/>
      <c r="J17" s="44"/>
      <c r="K17" s="45" t="s">
        <v>18</v>
      </c>
      <c r="L17" s="46"/>
      <c r="M17" s="7"/>
      <c r="N17" s="44"/>
      <c r="O17" s="45" t="s">
        <v>18</v>
      </c>
      <c r="P17" s="46"/>
      <c r="Q17" s="7"/>
      <c r="R17" s="44"/>
      <c r="S17" s="45" t="s">
        <v>18</v>
      </c>
      <c r="T17" s="46"/>
      <c r="U17" s="7"/>
      <c r="V17" s="38" t="s">
        <v>55</v>
      </c>
      <c r="W17" s="47"/>
      <c r="X17" s="46"/>
      <c r="Y17" s="7"/>
      <c r="Z17" s="52" t="s">
        <v>56</v>
      </c>
      <c r="AA17" s="241" t="s">
        <v>457</v>
      </c>
      <c r="AB17" s="242">
        <v>440</v>
      </c>
      <c r="AC17" s="53" t="s">
        <v>57</v>
      </c>
      <c r="AD17" s="7"/>
    </row>
    <row r="18" spans="1:33" ht="14.7" thickBot="1" x14ac:dyDescent="0.6">
      <c r="A18" s="2"/>
      <c r="B18" s="7"/>
      <c r="C18" s="48"/>
      <c r="D18" s="7"/>
      <c r="E18" s="7"/>
      <c r="F18" s="7"/>
      <c r="G18" s="9"/>
      <c r="H18" s="11"/>
      <c r="I18" s="7"/>
      <c r="J18" s="7"/>
      <c r="K18" s="3"/>
      <c r="L18" s="7"/>
      <c r="M18" s="7"/>
      <c r="N18" s="7"/>
      <c r="O18" s="3"/>
      <c r="P18" s="7"/>
      <c r="Q18" s="7"/>
      <c r="R18" s="7"/>
      <c r="S18" s="3"/>
      <c r="T18" s="7"/>
      <c r="U18" s="7"/>
      <c r="V18" s="9"/>
      <c r="W18" s="7"/>
      <c r="X18" s="7"/>
      <c r="Y18" s="7"/>
      <c r="Z18" s="54" t="s">
        <v>58</v>
      </c>
      <c r="AA18" s="258" t="s">
        <v>458</v>
      </c>
      <c r="AB18" s="259">
        <v>416</v>
      </c>
      <c r="AC18" s="55" t="s">
        <v>57</v>
      </c>
      <c r="AD18" s="7"/>
    </row>
    <row r="19" spans="1:33" ht="14.7" thickBot="1" x14ac:dyDescent="0.6">
      <c r="A19" s="2"/>
      <c r="B19" s="278" t="s">
        <v>59</v>
      </c>
      <c r="C19" s="279"/>
      <c r="D19" s="280"/>
      <c r="E19" s="3"/>
      <c r="F19" s="3"/>
      <c r="G19" s="9"/>
      <c r="H19" s="11"/>
      <c r="I19" s="7"/>
      <c r="J19" s="7"/>
      <c r="K19" s="3"/>
      <c r="L19" s="7"/>
      <c r="M19" s="7"/>
      <c r="N19" s="7"/>
      <c r="O19" s="3"/>
      <c r="P19" s="7"/>
      <c r="Q19" s="7"/>
      <c r="R19" s="7"/>
      <c r="S19" s="3"/>
      <c r="T19" s="7"/>
      <c r="U19" s="7"/>
      <c r="V19" s="267" t="s">
        <v>60</v>
      </c>
      <c r="W19" s="276"/>
      <c r="X19" s="12" t="s">
        <v>11</v>
      </c>
      <c r="Y19" s="7"/>
      <c r="Z19" s="56" t="s">
        <v>61</v>
      </c>
      <c r="AA19" s="243" t="s">
        <v>459</v>
      </c>
      <c r="AB19" s="244">
        <v>372</v>
      </c>
      <c r="AC19" s="57" t="s">
        <v>57</v>
      </c>
      <c r="AD19" s="7"/>
    </row>
    <row r="20" spans="1:33" x14ac:dyDescent="0.55000000000000004">
      <c r="A20" s="2"/>
      <c r="B20" s="17" t="str">
        <f>+AA9</f>
        <v>SEBŐK - SVANTNER</v>
      </c>
      <c r="C20" s="18" t="s">
        <v>16</v>
      </c>
      <c r="D20" s="19" t="str">
        <f>+AA13</f>
        <v>BÁDER - BOTYÁNSZKI</v>
      </c>
      <c r="E20" s="9"/>
      <c r="F20" s="17" t="s">
        <v>127</v>
      </c>
      <c r="G20" s="21">
        <v>4</v>
      </c>
      <c r="H20" s="22">
        <v>0.47916666666666669</v>
      </c>
      <c r="I20" s="7"/>
      <c r="J20" s="23"/>
      <c r="K20" s="14" t="s">
        <v>18</v>
      </c>
      <c r="L20" s="24"/>
      <c r="M20" s="7"/>
      <c r="N20" s="23"/>
      <c r="O20" s="14" t="s">
        <v>18</v>
      </c>
      <c r="P20" s="24"/>
      <c r="Q20" s="7"/>
      <c r="R20" s="23"/>
      <c r="S20" s="14" t="s">
        <v>18</v>
      </c>
      <c r="T20" s="24"/>
      <c r="U20" s="7"/>
      <c r="V20" s="25" t="s">
        <v>63</v>
      </c>
      <c r="W20" s="26"/>
      <c r="X20" s="27"/>
      <c r="Y20" s="7"/>
      <c r="Z20" s="7"/>
      <c r="AA20" s="7"/>
      <c r="AB20" s="7"/>
      <c r="AC20" s="7"/>
      <c r="AD20" s="7"/>
    </row>
    <row r="21" spans="1:33" x14ac:dyDescent="0.55000000000000004">
      <c r="A21" s="2"/>
      <c r="B21" s="28" t="str">
        <f>+AA8</f>
        <v>ZOMBORY - STRÉLI</v>
      </c>
      <c r="C21" s="31" t="s">
        <v>16</v>
      </c>
      <c r="D21" s="32" t="str">
        <f>+AA9</f>
        <v>SEBŐK - SVANTNER</v>
      </c>
      <c r="E21" s="9"/>
      <c r="F21" s="28" t="s">
        <v>128</v>
      </c>
      <c r="G21" s="34">
        <v>4</v>
      </c>
      <c r="H21" s="35">
        <v>0.53472222222222221</v>
      </c>
      <c r="I21" s="7"/>
      <c r="J21" s="36"/>
      <c r="K21" s="37" t="s">
        <v>18</v>
      </c>
      <c r="L21" s="30"/>
      <c r="M21" s="7"/>
      <c r="N21" s="36"/>
      <c r="O21" s="37" t="s">
        <v>18</v>
      </c>
      <c r="P21" s="30"/>
      <c r="Q21" s="7"/>
      <c r="R21" s="36"/>
      <c r="S21" s="37" t="s">
        <v>18</v>
      </c>
      <c r="T21" s="30"/>
      <c r="U21" s="7"/>
      <c r="V21" s="28" t="s">
        <v>65</v>
      </c>
      <c r="W21" s="29"/>
      <c r="X21" s="30"/>
      <c r="Y21" s="7"/>
      <c r="Z21" s="7"/>
      <c r="AA21" s="7"/>
      <c r="AB21" s="7"/>
      <c r="AC21" s="7"/>
      <c r="AD21" s="7"/>
    </row>
    <row r="22" spans="1:33" ht="14.7" thickBot="1" x14ac:dyDescent="0.6">
      <c r="A22" s="2"/>
      <c r="B22" s="38" t="str">
        <f>+AA8</f>
        <v>ZOMBORY - STRÉLI</v>
      </c>
      <c r="C22" s="39" t="s">
        <v>16</v>
      </c>
      <c r="D22" s="40" t="str">
        <f>+AA13</f>
        <v>BÁDER - BOTYÁNSZKI</v>
      </c>
      <c r="E22" s="9"/>
      <c r="F22" s="38" t="s">
        <v>129</v>
      </c>
      <c r="G22" s="42">
        <v>4</v>
      </c>
      <c r="H22" s="43">
        <v>0.59027777777777779</v>
      </c>
      <c r="I22" s="7"/>
      <c r="J22" s="44"/>
      <c r="K22" s="45" t="s">
        <v>18</v>
      </c>
      <c r="L22" s="46"/>
      <c r="M22" s="7"/>
      <c r="N22" s="44"/>
      <c r="O22" s="45" t="s">
        <v>18</v>
      </c>
      <c r="P22" s="46"/>
      <c r="Q22" s="7"/>
      <c r="R22" s="44"/>
      <c r="S22" s="45" t="s">
        <v>18</v>
      </c>
      <c r="T22" s="46"/>
      <c r="U22" s="7"/>
      <c r="V22" s="38" t="s">
        <v>67</v>
      </c>
      <c r="W22" s="47"/>
      <c r="X22" s="46"/>
      <c r="Y22" s="7"/>
      <c r="Z22" s="7"/>
      <c r="AA22" s="7"/>
      <c r="AB22" s="7"/>
      <c r="AC22" s="7"/>
      <c r="AD22" s="7"/>
    </row>
    <row r="23" spans="1:33" x14ac:dyDescent="0.55000000000000004">
      <c r="A23" s="2"/>
      <c r="B23" s="9"/>
      <c r="C23" s="58"/>
      <c r="D23" s="9"/>
      <c r="E23" s="9"/>
      <c r="F23" s="9"/>
      <c r="G23" s="9"/>
      <c r="H23" s="11"/>
      <c r="I23" s="7"/>
      <c r="J23" s="7"/>
      <c r="K23" s="3"/>
      <c r="L23" s="7"/>
      <c r="M23" s="7"/>
      <c r="N23" s="7"/>
      <c r="O23" s="3"/>
      <c r="P23" s="7"/>
      <c r="Q23" s="7"/>
      <c r="R23" s="7"/>
      <c r="S23" s="3"/>
      <c r="T23" s="7"/>
      <c r="U23" s="7"/>
      <c r="V23" s="9"/>
      <c r="W23" s="7"/>
      <c r="X23" s="7"/>
      <c r="Y23" s="7"/>
      <c r="Z23" s="7"/>
      <c r="AA23" s="7"/>
      <c r="AB23" s="7"/>
      <c r="AC23" s="7"/>
      <c r="AD23" s="7"/>
    </row>
    <row r="24" spans="1:33" ht="14.7" thickBot="1" x14ac:dyDescent="0.6">
      <c r="A24" s="2"/>
      <c r="B24" s="7"/>
      <c r="C24" s="48"/>
      <c r="D24" s="7"/>
      <c r="E24" s="7"/>
      <c r="F24" s="7"/>
      <c r="G24" s="9"/>
      <c r="H24" s="11"/>
      <c r="I24" s="7"/>
      <c r="J24" s="7"/>
      <c r="K24" s="3"/>
      <c r="L24" s="7"/>
      <c r="M24" s="7"/>
      <c r="N24" s="7"/>
      <c r="O24" s="3"/>
      <c r="P24" s="7"/>
      <c r="Q24" s="7"/>
      <c r="R24" s="7"/>
      <c r="S24" s="3"/>
      <c r="T24" s="7"/>
      <c r="U24" s="7"/>
      <c r="V24" s="9"/>
      <c r="W24" s="7"/>
      <c r="X24" s="7"/>
      <c r="Y24" s="7"/>
      <c r="Z24" s="7"/>
      <c r="AA24" s="7"/>
      <c r="AB24" s="7"/>
      <c r="AC24" s="7"/>
      <c r="AD24" s="7"/>
    </row>
    <row r="25" spans="1:33" ht="14.7" thickBot="1" x14ac:dyDescent="0.6">
      <c r="A25" s="2"/>
      <c r="B25" s="267" t="s">
        <v>68</v>
      </c>
      <c r="C25" s="268"/>
      <c r="D25" s="269"/>
      <c r="E25" s="3"/>
      <c r="F25" s="3"/>
      <c r="G25" s="9"/>
      <c r="H25" s="11"/>
      <c r="I25" s="7"/>
      <c r="J25" s="7"/>
      <c r="K25" s="3"/>
      <c r="L25" s="7"/>
      <c r="M25" s="7"/>
      <c r="N25" s="7"/>
      <c r="O25" s="3"/>
      <c r="P25" s="7"/>
      <c r="Q25" s="7"/>
      <c r="R25" s="7"/>
      <c r="S25" s="3"/>
      <c r="T25" s="7"/>
      <c r="U25" s="7"/>
      <c r="V25" s="9"/>
      <c r="W25" s="7"/>
      <c r="X25" s="7"/>
      <c r="Y25" s="7"/>
      <c r="Z25" s="7"/>
      <c r="AA25" s="7"/>
      <c r="AB25" s="7"/>
      <c r="AC25" s="7"/>
      <c r="AD25" s="8"/>
      <c r="AE25" s="59"/>
      <c r="AF25" s="59"/>
      <c r="AG25" s="59"/>
    </row>
    <row r="26" spans="1:33" x14ac:dyDescent="0.55000000000000004">
      <c r="A26" s="2"/>
      <c r="B26" s="25" t="s">
        <v>23</v>
      </c>
      <c r="C26" s="60" t="s">
        <v>16</v>
      </c>
      <c r="D26" s="61" t="s">
        <v>42</v>
      </c>
      <c r="E26" s="9"/>
      <c r="F26" s="17" t="s">
        <v>130</v>
      </c>
      <c r="G26" s="21">
        <v>1</v>
      </c>
      <c r="H26" s="22">
        <v>0.61805555555555558</v>
      </c>
      <c r="I26" s="7"/>
      <c r="J26" s="23"/>
      <c r="K26" s="14" t="s">
        <v>18</v>
      </c>
      <c r="L26" s="24"/>
      <c r="M26" s="7"/>
      <c r="N26" s="23"/>
      <c r="O26" s="14" t="s">
        <v>18</v>
      </c>
      <c r="P26" s="24"/>
      <c r="Q26" s="7"/>
      <c r="R26" s="23"/>
      <c r="S26" s="14" t="s">
        <v>18</v>
      </c>
      <c r="T26" s="24"/>
      <c r="U26" s="7"/>
      <c r="V26" s="9"/>
      <c r="W26" s="7"/>
      <c r="X26" s="7"/>
      <c r="Y26" s="7"/>
      <c r="Z26" s="7"/>
      <c r="AA26" s="7"/>
      <c r="AB26" s="7"/>
      <c r="AC26" s="7"/>
      <c r="AD26" s="9"/>
      <c r="AE26" s="62"/>
      <c r="AF26" s="63"/>
      <c r="AG26" s="62"/>
    </row>
    <row r="27" spans="1:33" x14ac:dyDescent="0.55000000000000004">
      <c r="A27" s="2"/>
      <c r="B27" s="28" t="s">
        <v>39</v>
      </c>
      <c r="C27" s="64" t="s">
        <v>16</v>
      </c>
      <c r="D27" s="32" t="s">
        <v>55</v>
      </c>
      <c r="E27" s="9"/>
      <c r="F27" s="28" t="s">
        <v>131</v>
      </c>
      <c r="G27" s="65">
        <v>2</v>
      </c>
      <c r="H27" s="66">
        <v>0.61805555555555558</v>
      </c>
      <c r="I27" s="7"/>
      <c r="J27" s="36"/>
      <c r="K27" s="37" t="s">
        <v>18</v>
      </c>
      <c r="L27" s="30"/>
      <c r="M27" s="7"/>
      <c r="N27" s="36"/>
      <c r="O27" s="37" t="s">
        <v>18</v>
      </c>
      <c r="P27" s="30"/>
      <c r="Q27" s="7"/>
      <c r="R27" s="36"/>
      <c r="S27" s="37" t="s">
        <v>18</v>
      </c>
      <c r="T27" s="30"/>
      <c r="U27" s="7"/>
      <c r="V27" s="9"/>
      <c r="W27" s="7"/>
      <c r="X27" s="7"/>
      <c r="Y27" s="7"/>
      <c r="Z27" s="7"/>
      <c r="AA27" s="7"/>
      <c r="AB27" s="7"/>
      <c r="AC27" s="7"/>
      <c r="AD27" s="9"/>
      <c r="AE27" s="62"/>
      <c r="AF27" s="63"/>
      <c r="AG27" s="62"/>
    </row>
    <row r="28" spans="1:33" x14ac:dyDescent="0.55000000000000004">
      <c r="A28" s="2"/>
      <c r="B28" s="28" t="s">
        <v>52</v>
      </c>
      <c r="C28" s="64" t="s">
        <v>16</v>
      </c>
      <c r="D28" s="32" t="s">
        <v>67</v>
      </c>
      <c r="E28" s="9"/>
      <c r="F28" s="28" t="s">
        <v>132</v>
      </c>
      <c r="G28" s="34">
        <v>3</v>
      </c>
      <c r="H28" s="35">
        <v>0.61805555555555558</v>
      </c>
      <c r="I28" s="7"/>
      <c r="J28" s="36"/>
      <c r="K28" s="37" t="s">
        <v>18</v>
      </c>
      <c r="L28" s="30"/>
      <c r="M28" s="7"/>
      <c r="N28" s="36"/>
      <c r="O28" s="37" t="s">
        <v>18</v>
      </c>
      <c r="P28" s="30"/>
      <c r="Q28" s="7"/>
      <c r="R28" s="36"/>
      <c r="S28" s="37" t="s">
        <v>18</v>
      </c>
      <c r="T28" s="30"/>
      <c r="U28" s="7"/>
      <c r="V28" s="9"/>
      <c r="W28" s="7"/>
      <c r="X28" s="7"/>
      <c r="Y28" s="7"/>
      <c r="Z28" s="7"/>
      <c r="AA28" s="7"/>
      <c r="AB28" s="7"/>
      <c r="AC28" s="7"/>
      <c r="AD28" s="9"/>
      <c r="AE28" s="62"/>
      <c r="AF28" s="63"/>
      <c r="AG28" s="62"/>
    </row>
    <row r="29" spans="1:33" ht="14.7" thickBot="1" x14ac:dyDescent="0.6">
      <c r="A29" s="2"/>
      <c r="B29" s="38" t="s">
        <v>65</v>
      </c>
      <c r="C29" s="67" t="s">
        <v>16</v>
      </c>
      <c r="D29" s="40" t="s">
        <v>27</v>
      </c>
      <c r="E29" s="9"/>
      <c r="F29" s="38" t="s">
        <v>133</v>
      </c>
      <c r="G29" s="42">
        <v>4</v>
      </c>
      <c r="H29" s="43">
        <v>0.61805555555555558</v>
      </c>
      <c r="I29" s="7"/>
      <c r="J29" s="44"/>
      <c r="K29" s="45" t="s">
        <v>18</v>
      </c>
      <c r="L29" s="46"/>
      <c r="M29" s="7"/>
      <c r="N29" s="44"/>
      <c r="O29" s="45" t="s">
        <v>18</v>
      </c>
      <c r="P29" s="46"/>
      <c r="Q29" s="7"/>
      <c r="R29" s="44"/>
      <c r="S29" s="45" t="s">
        <v>18</v>
      </c>
      <c r="T29" s="46"/>
      <c r="U29" s="7"/>
      <c r="V29" s="9"/>
      <c r="W29" s="7"/>
      <c r="X29" s="7"/>
      <c r="Y29" s="7"/>
      <c r="Z29" s="7"/>
      <c r="AA29" s="7"/>
      <c r="AB29" s="7"/>
      <c r="AC29" s="7"/>
      <c r="AD29" s="9"/>
      <c r="AE29" s="62"/>
      <c r="AF29" s="63"/>
      <c r="AG29" s="62"/>
    </row>
    <row r="30" spans="1:33" ht="14.7" thickBot="1" x14ac:dyDescent="0.6">
      <c r="A30" s="2"/>
      <c r="B30" s="7"/>
      <c r="C30" s="48"/>
      <c r="D30" s="7"/>
      <c r="E30" s="7"/>
      <c r="F30" s="7"/>
      <c r="G30" s="9"/>
      <c r="H30" s="11"/>
      <c r="I30" s="7"/>
      <c r="J30" s="7"/>
      <c r="K30" s="3"/>
      <c r="L30" s="7"/>
      <c r="M30" s="7"/>
      <c r="N30" s="7"/>
      <c r="O30" s="3"/>
      <c r="P30" s="7"/>
      <c r="Q30" s="7"/>
      <c r="R30" s="7"/>
      <c r="S30" s="3"/>
      <c r="T30" s="7"/>
      <c r="U30" s="7"/>
      <c r="V30" s="9"/>
      <c r="W30" s="7"/>
      <c r="X30" s="7"/>
      <c r="Y30" s="7"/>
      <c r="Z30" s="7"/>
      <c r="AA30" s="7"/>
      <c r="AB30" s="7"/>
      <c r="AC30" s="7"/>
      <c r="AD30" s="9"/>
    </row>
    <row r="31" spans="1:33" ht="14.7" customHeight="1" thickBot="1" x14ac:dyDescent="0.6">
      <c r="A31" s="2"/>
      <c r="B31" s="281" t="s">
        <v>73</v>
      </c>
      <c r="C31" s="282"/>
      <c r="D31" s="283"/>
      <c r="E31" s="68"/>
      <c r="F31" s="68"/>
      <c r="G31" s="9"/>
      <c r="H31" s="11"/>
      <c r="I31" s="7"/>
      <c r="J31" s="7"/>
      <c r="K31" s="3"/>
      <c r="L31" s="7"/>
      <c r="M31" s="7"/>
      <c r="N31" s="7"/>
      <c r="O31" s="3"/>
      <c r="P31" s="7"/>
      <c r="Q31" s="7"/>
      <c r="R31" s="7"/>
      <c r="S31" s="3"/>
      <c r="T31" s="7"/>
      <c r="U31" s="7"/>
      <c r="V31" s="9"/>
      <c r="W31" s="7"/>
      <c r="X31" s="7"/>
      <c r="Y31" s="7"/>
      <c r="Z31" s="7"/>
      <c r="AA31" s="7"/>
      <c r="AB31" s="7"/>
      <c r="AC31" s="7"/>
      <c r="AD31" s="70"/>
      <c r="AE31" s="71"/>
      <c r="AF31" s="71"/>
      <c r="AG31" s="71"/>
    </row>
    <row r="32" spans="1:33" ht="14.7" thickBot="1" x14ac:dyDescent="0.6">
      <c r="A32" s="2"/>
      <c r="B32" s="25" t="s">
        <v>49</v>
      </c>
      <c r="C32" s="60" t="s">
        <v>16</v>
      </c>
      <c r="D32" s="61" t="s">
        <v>134</v>
      </c>
      <c r="E32" s="9"/>
      <c r="F32" s="17" t="s">
        <v>135</v>
      </c>
      <c r="G32" s="21">
        <v>1</v>
      </c>
      <c r="H32" s="22">
        <v>0.65277777777777779</v>
      </c>
      <c r="I32" s="7"/>
      <c r="J32" s="23"/>
      <c r="K32" s="14" t="s">
        <v>18</v>
      </c>
      <c r="L32" s="24"/>
      <c r="M32" s="7"/>
      <c r="N32" s="23"/>
      <c r="O32" s="14" t="s">
        <v>18</v>
      </c>
      <c r="P32" s="24"/>
      <c r="Q32" s="7"/>
      <c r="R32" s="23"/>
      <c r="S32" s="14" t="s">
        <v>18</v>
      </c>
      <c r="T32" s="24"/>
      <c r="U32" s="7"/>
      <c r="V32" s="284" t="s">
        <v>167</v>
      </c>
      <c r="W32" s="277"/>
      <c r="X32" s="277"/>
      <c r="Y32" s="277"/>
      <c r="Z32" s="277"/>
      <c r="AA32" s="285"/>
      <c r="AB32" s="7"/>
      <c r="AC32" s="7"/>
      <c r="AD32" s="9"/>
      <c r="AE32" s="62"/>
      <c r="AF32" s="63"/>
      <c r="AG32" s="62"/>
    </row>
    <row r="33" spans="1:32" ht="14.7" thickBot="1" x14ac:dyDescent="0.6">
      <c r="A33" s="2"/>
      <c r="B33" s="28" t="s">
        <v>63</v>
      </c>
      <c r="C33" s="64" t="s">
        <v>16</v>
      </c>
      <c r="D33" s="32" t="s">
        <v>136</v>
      </c>
      <c r="E33" s="9"/>
      <c r="F33" s="28" t="s">
        <v>137</v>
      </c>
      <c r="G33" s="65">
        <v>2</v>
      </c>
      <c r="H33" s="66">
        <v>0.65277777777777779</v>
      </c>
      <c r="I33" s="7"/>
      <c r="J33" s="36"/>
      <c r="K33" s="37" t="s">
        <v>18</v>
      </c>
      <c r="L33" s="30"/>
      <c r="M33" s="7"/>
      <c r="N33" s="36"/>
      <c r="O33" s="37" t="s">
        <v>18</v>
      </c>
      <c r="P33" s="30"/>
      <c r="Q33" s="7"/>
      <c r="R33" s="36"/>
      <c r="S33" s="37" t="s">
        <v>18</v>
      </c>
      <c r="T33" s="30"/>
      <c r="U33" s="7"/>
      <c r="V33" s="72" t="s">
        <v>79</v>
      </c>
      <c r="W33" s="276" t="s">
        <v>13</v>
      </c>
      <c r="X33" s="277"/>
      <c r="Y33" s="277"/>
      <c r="Z33" s="277"/>
      <c r="AA33" s="73" t="s">
        <v>80</v>
      </c>
      <c r="AB33" s="7"/>
      <c r="AC33" s="9"/>
      <c r="AD33" s="9"/>
      <c r="AE33" s="63"/>
      <c r="AF33" s="62"/>
    </row>
    <row r="34" spans="1:32" ht="14.7" thickBot="1" x14ac:dyDescent="0.6">
      <c r="A34" s="2"/>
      <c r="B34" s="28" t="s">
        <v>19</v>
      </c>
      <c r="C34" s="64" t="s">
        <v>16</v>
      </c>
      <c r="D34" s="32" t="s">
        <v>138</v>
      </c>
      <c r="E34" s="9"/>
      <c r="F34" s="28" t="s">
        <v>139</v>
      </c>
      <c r="G34" s="34">
        <v>3</v>
      </c>
      <c r="H34" s="35">
        <v>0.65277777777777779</v>
      </c>
      <c r="I34" s="7"/>
      <c r="J34" s="36"/>
      <c r="K34" s="37" t="s">
        <v>18</v>
      </c>
      <c r="L34" s="30"/>
      <c r="M34" s="7"/>
      <c r="N34" s="36"/>
      <c r="O34" s="37" t="s">
        <v>18</v>
      </c>
      <c r="P34" s="30"/>
      <c r="Q34" s="7"/>
      <c r="R34" s="36"/>
      <c r="S34" s="37" t="s">
        <v>18</v>
      </c>
      <c r="T34" s="30"/>
      <c r="U34" s="7"/>
      <c r="V34" s="72" t="s">
        <v>20</v>
      </c>
      <c r="W34" s="286" t="s">
        <v>140</v>
      </c>
      <c r="X34" s="287"/>
      <c r="Y34" s="287"/>
      <c r="Z34" s="287"/>
      <c r="AA34" s="74"/>
      <c r="AB34" s="7"/>
      <c r="AC34" s="9"/>
      <c r="AD34" s="9"/>
      <c r="AE34" s="63"/>
      <c r="AF34" s="62"/>
    </row>
    <row r="35" spans="1:32" ht="14.7" thickBot="1" x14ac:dyDescent="0.6">
      <c r="A35" s="2"/>
      <c r="B35" s="38" t="s">
        <v>36</v>
      </c>
      <c r="C35" s="67" t="s">
        <v>16</v>
      </c>
      <c r="D35" s="40" t="s">
        <v>141</v>
      </c>
      <c r="E35" s="9"/>
      <c r="F35" s="38" t="s">
        <v>142</v>
      </c>
      <c r="G35" s="42">
        <v>4</v>
      </c>
      <c r="H35" s="43">
        <v>0.65277777777777779</v>
      </c>
      <c r="I35" s="7"/>
      <c r="J35" s="44"/>
      <c r="K35" s="45" t="s">
        <v>18</v>
      </c>
      <c r="L35" s="46"/>
      <c r="M35" s="7"/>
      <c r="N35" s="44"/>
      <c r="O35" s="45" t="s">
        <v>18</v>
      </c>
      <c r="P35" s="46"/>
      <c r="Q35" s="7"/>
      <c r="R35" s="44"/>
      <c r="S35" s="45" t="s">
        <v>18</v>
      </c>
      <c r="T35" s="46"/>
      <c r="U35" s="7"/>
      <c r="V35" s="72" t="s">
        <v>24</v>
      </c>
      <c r="W35" s="286" t="s">
        <v>143</v>
      </c>
      <c r="X35" s="287"/>
      <c r="Y35" s="287"/>
      <c r="Z35" s="287"/>
      <c r="AA35" s="74"/>
      <c r="AB35" s="7"/>
      <c r="AC35" s="9"/>
      <c r="AD35" s="9"/>
      <c r="AE35" s="63"/>
      <c r="AF35" s="62"/>
    </row>
    <row r="36" spans="1:32" ht="14.7" thickBot="1" x14ac:dyDescent="0.6">
      <c r="A36" s="2"/>
      <c r="B36" s="7"/>
      <c r="C36" s="48"/>
      <c r="D36" s="7"/>
      <c r="E36" s="7"/>
      <c r="F36" s="7"/>
      <c r="G36" s="9"/>
      <c r="H36" s="11"/>
      <c r="I36" s="7"/>
      <c r="J36" s="7"/>
      <c r="K36" s="3"/>
      <c r="L36" s="7"/>
      <c r="M36" s="7"/>
      <c r="N36" s="7"/>
      <c r="O36" s="3"/>
      <c r="P36" s="7"/>
      <c r="Q36" s="7"/>
      <c r="R36" s="7"/>
      <c r="S36" s="3"/>
      <c r="T36" s="7"/>
      <c r="U36" s="7"/>
      <c r="V36" s="72" t="s">
        <v>28</v>
      </c>
      <c r="W36" s="286" t="s">
        <v>144</v>
      </c>
      <c r="X36" s="287"/>
      <c r="Y36" s="287"/>
      <c r="Z36" s="287"/>
      <c r="AA36" s="74"/>
      <c r="AB36" s="7"/>
      <c r="AC36" s="7"/>
      <c r="AD36" s="7"/>
    </row>
    <row r="37" spans="1:32" ht="14.7" customHeight="1" thickBot="1" x14ac:dyDescent="0.6">
      <c r="A37" s="2"/>
      <c r="B37" s="281" t="s">
        <v>87</v>
      </c>
      <c r="C37" s="282"/>
      <c r="D37" s="283"/>
      <c r="E37" s="68"/>
      <c r="F37" s="68"/>
      <c r="G37" s="9"/>
      <c r="H37" s="11"/>
      <c r="I37" s="7"/>
      <c r="J37" s="7"/>
      <c r="K37" s="3"/>
      <c r="L37" s="7"/>
      <c r="M37" s="7"/>
      <c r="N37" s="7"/>
      <c r="O37" s="3"/>
      <c r="P37" s="7"/>
      <c r="Q37" s="7"/>
      <c r="R37" s="7"/>
      <c r="S37" s="3"/>
      <c r="T37" s="7"/>
      <c r="U37" s="7"/>
      <c r="V37" s="72" t="s">
        <v>30</v>
      </c>
      <c r="W37" s="286" t="s">
        <v>145</v>
      </c>
      <c r="X37" s="287"/>
      <c r="Y37" s="287"/>
      <c r="Z37" s="287"/>
      <c r="AA37" s="74"/>
      <c r="AB37" s="7"/>
      <c r="AC37" s="7"/>
      <c r="AD37" s="7"/>
    </row>
    <row r="38" spans="1:32" x14ac:dyDescent="0.55000000000000004">
      <c r="A38" s="2"/>
      <c r="B38" s="25" t="s">
        <v>146</v>
      </c>
      <c r="C38" s="60" t="s">
        <v>16</v>
      </c>
      <c r="D38" s="61" t="s">
        <v>147</v>
      </c>
      <c r="E38" s="9"/>
      <c r="F38" s="17" t="s">
        <v>148</v>
      </c>
      <c r="G38" s="21">
        <v>1</v>
      </c>
      <c r="H38" s="22">
        <v>0.6875</v>
      </c>
      <c r="I38" s="7"/>
      <c r="J38" s="23"/>
      <c r="K38" s="14" t="s">
        <v>18</v>
      </c>
      <c r="L38" s="24"/>
      <c r="M38" s="7"/>
      <c r="N38" s="23"/>
      <c r="O38" s="14" t="s">
        <v>18</v>
      </c>
      <c r="P38" s="24"/>
      <c r="Q38" s="7"/>
      <c r="R38" s="23"/>
      <c r="S38" s="14" t="s">
        <v>18</v>
      </c>
      <c r="T38" s="24"/>
      <c r="U38" s="7"/>
      <c r="V38" s="290" t="s">
        <v>92</v>
      </c>
      <c r="W38" s="293" t="s">
        <v>149</v>
      </c>
      <c r="X38" s="294"/>
      <c r="Y38" s="294"/>
      <c r="Z38" s="294"/>
      <c r="AA38" s="24"/>
      <c r="AB38" s="7"/>
      <c r="AC38" s="7"/>
      <c r="AD38" s="7"/>
    </row>
    <row r="39" spans="1:32" ht="14.7" thickBot="1" x14ac:dyDescent="0.6">
      <c r="A39" s="2"/>
      <c r="B39" s="38" t="s">
        <v>150</v>
      </c>
      <c r="C39" s="67" t="s">
        <v>16</v>
      </c>
      <c r="D39" s="40" t="s">
        <v>151</v>
      </c>
      <c r="E39" s="9"/>
      <c r="F39" s="38" t="s">
        <v>152</v>
      </c>
      <c r="G39" s="42">
        <v>2</v>
      </c>
      <c r="H39" s="43">
        <v>0.6875</v>
      </c>
      <c r="I39" s="7"/>
      <c r="J39" s="44"/>
      <c r="K39" s="45" t="s">
        <v>18</v>
      </c>
      <c r="L39" s="46"/>
      <c r="M39" s="7"/>
      <c r="N39" s="44"/>
      <c r="O39" s="45" t="s">
        <v>18</v>
      </c>
      <c r="P39" s="46"/>
      <c r="Q39" s="7"/>
      <c r="R39" s="44"/>
      <c r="S39" s="45" t="s">
        <v>18</v>
      </c>
      <c r="T39" s="46"/>
      <c r="U39" s="7"/>
      <c r="V39" s="291"/>
      <c r="W39" s="295" t="s">
        <v>153</v>
      </c>
      <c r="X39" s="296"/>
      <c r="Y39" s="296"/>
      <c r="Z39" s="296"/>
      <c r="AA39" s="30"/>
      <c r="AB39" s="7"/>
      <c r="AC39" s="7"/>
      <c r="AD39" s="7"/>
    </row>
    <row r="40" spans="1:32" ht="14.7" thickBot="1" x14ac:dyDescent="0.6">
      <c r="A40" s="2"/>
      <c r="B40" s="7"/>
      <c r="C40" s="48"/>
      <c r="D40" s="7"/>
      <c r="E40" s="7"/>
      <c r="F40" s="7"/>
      <c r="G40" s="9"/>
      <c r="H40" s="11"/>
      <c r="I40" s="7"/>
      <c r="J40" s="7"/>
      <c r="K40" s="3"/>
      <c r="L40" s="7"/>
      <c r="M40" s="7"/>
      <c r="N40" s="7"/>
      <c r="O40" s="3"/>
      <c r="P40" s="7"/>
      <c r="Q40" s="7"/>
      <c r="R40" s="7"/>
      <c r="S40" s="3"/>
      <c r="T40" s="7"/>
      <c r="U40" s="7"/>
      <c r="V40" s="291"/>
      <c r="W40" s="295" t="s">
        <v>154</v>
      </c>
      <c r="X40" s="296"/>
      <c r="Y40" s="296"/>
      <c r="Z40" s="296"/>
      <c r="AA40" s="30"/>
      <c r="AB40" s="7"/>
      <c r="AC40" s="7"/>
      <c r="AD40" s="7"/>
    </row>
    <row r="41" spans="1:32" ht="14.7" customHeight="1" thickBot="1" x14ac:dyDescent="0.6">
      <c r="A41" s="2"/>
      <c r="B41" s="281" t="s">
        <v>98</v>
      </c>
      <c r="C41" s="282"/>
      <c r="D41" s="283"/>
      <c r="E41" s="70"/>
      <c r="F41" s="68"/>
      <c r="G41" s="9"/>
      <c r="H41" s="11"/>
      <c r="I41" s="7"/>
      <c r="J41" s="7"/>
      <c r="K41" s="3"/>
      <c r="L41" s="7"/>
      <c r="M41" s="7"/>
      <c r="N41" s="7"/>
      <c r="O41" s="3"/>
      <c r="P41" s="7"/>
      <c r="Q41" s="7"/>
      <c r="R41" s="7"/>
      <c r="S41" s="3"/>
      <c r="T41" s="7"/>
      <c r="U41" s="7"/>
      <c r="V41" s="292"/>
      <c r="W41" s="288" t="s">
        <v>155</v>
      </c>
      <c r="X41" s="289"/>
      <c r="Y41" s="289"/>
      <c r="Z41" s="289"/>
      <c r="AA41" s="46"/>
      <c r="AB41" s="7"/>
      <c r="AC41" s="7"/>
      <c r="AD41" s="7"/>
    </row>
    <row r="42" spans="1:32" ht="14.7" thickBot="1" x14ac:dyDescent="0.6">
      <c r="A42" s="2"/>
      <c r="B42" s="75" t="s">
        <v>156</v>
      </c>
      <c r="C42" s="76" t="s">
        <v>16</v>
      </c>
      <c r="D42" s="77" t="s">
        <v>157</v>
      </c>
      <c r="E42" s="9"/>
      <c r="F42" s="96" t="s">
        <v>158</v>
      </c>
      <c r="G42" s="79">
        <v>2</v>
      </c>
      <c r="H42" s="80">
        <v>0.72916666666666663</v>
      </c>
      <c r="I42" s="7"/>
      <c r="J42" s="81"/>
      <c r="K42" s="82" t="s">
        <v>18</v>
      </c>
      <c r="L42" s="74"/>
      <c r="M42" s="7"/>
      <c r="N42" s="81"/>
      <c r="O42" s="82" t="s">
        <v>18</v>
      </c>
      <c r="P42" s="74"/>
      <c r="Q42" s="7"/>
      <c r="R42" s="81"/>
      <c r="S42" s="82" t="s">
        <v>18</v>
      </c>
      <c r="T42" s="74"/>
      <c r="U42" s="7"/>
      <c r="V42" s="290" t="s">
        <v>103</v>
      </c>
      <c r="W42" s="293" t="s">
        <v>159</v>
      </c>
      <c r="X42" s="294"/>
      <c r="Y42" s="294"/>
      <c r="Z42" s="294"/>
      <c r="AA42" s="24"/>
      <c r="AB42" s="7"/>
      <c r="AC42" s="7"/>
      <c r="AD42" s="7"/>
    </row>
    <row r="43" spans="1:32" ht="14.7" thickBot="1" x14ac:dyDescent="0.6">
      <c r="A43" s="2"/>
      <c r="B43" s="7"/>
      <c r="C43" s="48"/>
      <c r="D43" s="7"/>
      <c r="E43" s="7"/>
      <c r="F43" s="7"/>
      <c r="G43" s="9"/>
      <c r="H43" s="11"/>
      <c r="I43" s="7"/>
      <c r="J43" s="7"/>
      <c r="K43" s="3"/>
      <c r="L43" s="7"/>
      <c r="M43" s="7"/>
      <c r="N43" s="7"/>
      <c r="O43" s="3"/>
      <c r="P43" s="7"/>
      <c r="Q43" s="7"/>
      <c r="R43" s="7"/>
      <c r="S43" s="3"/>
      <c r="T43" s="7"/>
      <c r="U43" s="7"/>
      <c r="V43" s="291"/>
      <c r="W43" s="295" t="s">
        <v>160</v>
      </c>
      <c r="X43" s="296"/>
      <c r="Y43" s="296"/>
      <c r="Z43" s="296"/>
      <c r="AA43" s="30"/>
      <c r="AB43" s="7"/>
      <c r="AC43" s="7"/>
      <c r="AD43" s="7"/>
    </row>
    <row r="44" spans="1:32" ht="14.7" customHeight="1" thickBot="1" x14ac:dyDescent="0.6">
      <c r="A44" s="2"/>
      <c r="B44" s="281" t="s">
        <v>106</v>
      </c>
      <c r="C44" s="282"/>
      <c r="D44" s="283"/>
      <c r="E44" s="68"/>
      <c r="F44" s="68"/>
      <c r="G44" s="9"/>
      <c r="H44" s="11"/>
      <c r="I44" s="7"/>
      <c r="J44" s="7"/>
      <c r="K44" s="3"/>
      <c r="L44" s="7"/>
      <c r="M44" s="7"/>
      <c r="N44" s="7"/>
      <c r="O44" s="3"/>
      <c r="P44" s="7"/>
      <c r="Q44" s="7"/>
      <c r="R44" s="7"/>
      <c r="S44" s="3"/>
      <c r="T44" s="7"/>
      <c r="U44" s="7"/>
      <c r="V44" s="291"/>
      <c r="W44" s="295" t="s">
        <v>161</v>
      </c>
      <c r="X44" s="296"/>
      <c r="Y44" s="296"/>
      <c r="Z44" s="296"/>
      <c r="AA44" s="30"/>
      <c r="AB44" s="7"/>
      <c r="AC44" s="7"/>
      <c r="AD44" s="7"/>
    </row>
    <row r="45" spans="1:32" ht="14.7" thickBot="1" x14ac:dyDescent="0.6">
      <c r="A45" s="2"/>
      <c r="B45" s="75" t="s">
        <v>162</v>
      </c>
      <c r="C45" s="76" t="s">
        <v>16</v>
      </c>
      <c r="D45" s="77" t="s">
        <v>163</v>
      </c>
      <c r="E45" s="9"/>
      <c r="F45" s="96" t="s">
        <v>164</v>
      </c>
      <c r="G45" s="79">
        <v>1</v>
      </c>
      <c r="H45" s="80">
        <v>0.72916666666666663</v>
      </c>
      <c r="I45" s="7"/>
      <c r="J45" s="81"/>
      <c r="K45" s="82" t="s">
        <v>18</v>
      </c>
      <c r="L45" s="74"/>
      <c r="M45" s="7"/>
      <c r="N45" s="81"/>
      <c r="O45" s="82" t="s">
        <v>18</v>
      </c>
      <c r="P45" s="74"/>
      <c r="Q45" s="7"/>
      <c r="R45" s="81"/>
      <c r="S45" s="82" t="s">
        <v>18</v>
      </c>
      <c r="T45" s="74"/>
      <c r="U45" s="7"/>
      <c r="V45" s="292"/>
      <c r="W45" s="288" t="s">
        <v>165</v>
      </c>
      <c r="X45" s="289"/>
      <c r="Y45" s="289"/>
      <c r="Z45" s="289"/>
      <c r="AA45" s="46"/>
      <c r="AB45" s="7"/>
      <c r="AC45" s="7"/>
      <c r="AD45" s="7"/>
    </row>
    <row r="46" spans="1:32" x14ac:dyDescent="0.55000000000000004">
      <c r="A46" s="2"/>
      <c r="B46" s="7"/>
      <c r="C46" s="48"/>
      <c r="D46" s="7"/>
      <c r="E46" s="7"/>
      <c r="F46" s="7"/>
      <c r="G46" s="9"/>
      <c r="H46" s="11"/>
      <c r="I46" s="7"/>
      <c r="J46" s="7"/>
      <c r="K46" s="3"/>
      <c r="L46" s="7"/>
      <c r="M46" s="7"/>
      <c r="N46" s="7"/>
      <c r="O46" s="3"/>
      <c r="P46" s="7"/>
      <c r="Q46" s="7"/>
      <c r="R46" s="7"/>
      <c r="S46" s="3"/>
      <c r="T46" s="7"/>
      <c r="U46" s="7"/>
      <c r="V46" s="9"/>
      <c r="W46" s="7"/>
      <c r="X46" s="7"/>
      <c r="Y46" s="7"/>
      <c r="Z46" s="7"/>
      <c r="AA46" s="7"/>
      <c r="AB46" s="7"/>
      <c r="AC46" s="7"/>
      <c r="AD46" s="7"/>
    </row>
  </sheetData>
  <mergeCells count="35">
    <mergeCell ref="W41:Z41"/>
    <mergeCell ref="V42:V45"/>
    <mergeCell ref="W42:Z42"/>
    <mergeCell ref="W43:Z43"/>
    <mergeCell ref="B44:D44"/>
    <mergeCell ref="W44:Z44"/>
    <mergeCell ref="W45:Z45"/>
    <mergeCell ref="V38:V41"/>
    <mergeCell ref="W38:Z38"/>
    <mergeCell ref="W39:Z39"/>
    <mergeCell ref="W40:Z40"/>
    <mergeCell ref="B41:D41"/>
    <mergeCell ref="W34:Z34"/>
    <mergeCell ref="W35:Z35"/>
    <mergeCell ref="W36:Z36"/>
    <mergeCell ref="B37:D37"/>
    <mergeCell ref="W37:Z37"/>
    <mergeCell ref="W33:Z33"/>
    <mergeCell ref="B4:D4"/>
    <mergeCell ref="V4:W4"/>
    <mergeCell ref="B9:D9"/>
    <mergeCell ref="V9:W9"/>
    <mergeCell ref="B14:D14"/>
    <mergeCell ref="V14:W14"/>
    <mergeCell ref="B19:D19"/>
    <mergeCell ref="V19:W19"/>
    <mergeCell ref="B25:D25"/>
    <mergeCell ref="B31:D31"/>
    <mergeCell ref="V32:AA32"/>
    <mergeCell ref="A1:AD2"/>
    <mergeCell ref="B3:D3"/>
    <mergeCell ref="J3:L3"/>
    <mergeCell ref="N3:P3"/>
    <mergeCell ref="R3:T3"/>
    <mergeCell ref="Z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U22 FFI</vt:lpstr>
      <vt:lpstr>U22 NŐI</vt:lpstr>
      <vt:lpstr>U16 FIÚ</vt:lpstr>
      <vt:lpstr>FFI SELEJTEZŐ</vt:lpstr>
      <vt:lpstr>NŐI SELEJTEZŐ</vt:lpstr>
      <vt:lpstr>FFI FŐTÁBLA</vt:lpstr>
      <vt:lpstr>NŐI FŐTÁBLA</vt:lpstr>
      <vt:lpstr>U16 LÁNY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2020-08-10T19:01:22Z</dcterms:created>
  <dcterms:modified xsi:type="dcterms:W3CDTF">2020-08-11T16:02:07Z</dcterms:modified>
</cp:coreProperties>
</file>