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SZIRODA_09\Desktop\Röpi\GRC\Csepel\"/>
    </mc:Choice>
  </mc:AlternateContent>
  <xr:revisionPtr revIDLastSave="0" documentId="8_{C83E30FD-5C25-4ABC-8AAF-C8738F2B4DC7}" xr6:coauthVersionLast="43" xr6:coauthVersionMax="43" xr10:uidLastSave="{00000000-0000-0000-0000-000000000000}"/>
  <bookViews>
    <workbookView xWindow="-120" yWindow="-120" windowWidth="20730" windowHeight="11160" xr2:uid="{2F7C63DC-AADF-42DD-BEF3-82A22110914A}"/>
  </bookViews>
  <sheets>
    <sheet name="U14 FIÚ" sheetId="3" r:id="rId1"/>
    <sheet name="U14 LÁNY" sheetId="4" r:id="rId2"/>
    <sheet name="FÉRFI SELEJTEZŐ" sheetId="6" r:id="rId3"/>
    <sheet name="NŐI SELEJTEZŐ" sheetId="5" r:id="rId4"/>
    <sheet name="Ffi FŐTÁBLA" sheetId="7" r:id="rId5"/>
    <sheet name="Női FŐTÁBLA" sheetId="8" r:id="rId6"/>
    <sheet name="Munka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1" i="8" l="1"/>
  <c r="Q31" i="8"/>
  <c r="S30" i="8"/>
  <c r="Q30" i="8"/>
  <c r="S29" i="8"/>
  <c r="Q29" i="8"/>
  <c r="S28" i="8"/>
  <c r="Q28" i="8"/>
  <c r="S27" i="8"/>
  <c r="Q27" i="8"/>
  <c r="S26" i="8"/>
  <c r="Q26" i="8"/>
  <c r="S25" i="8"/>
  <c r="Q25" i="8"/>
  <c r="S24" i="8"/>
  <c r="Q24" i="8"/>
  <c r="S23" i="8"/>
  <c r="Q23" i="8"/>
  <c r="S22" i="8"/>
  <c r="Q22" i="8"/>
  <c r="S21" i="8"/>
  <c r="Q21" i="8"/>
  <c r="S20" i="8"/>
  <c r="Q20" i="8"/>
  <c r="S19" i="8"/>
  <c r="Q19" i="8"/>
  <c r="S18" i="8"/>
  <c r="Q18" i="8"/>
  <c r="S17" i="8"/>
  <c r="Q17" i="8"/>
  <c r="S16" i="8"/>
  <c r="Q16" i="8"/>
  <c r="S15" i="8"/>
  <c r="Q15" i="8"/>
  <c r="S14" i="8"/>
  <c r="Q14" i="8"/>
  <c r="S13" i="8"/>
  <c r="Q13" i="8"/>
  <c r="S12" i="8"/>
  <c r="Q12" i="8"/>
  <c r="S11" i="8"/>
  <c r="Q11" i="8"/>
  <c r="S10" i="8"/>
  <c r="Q10" i="8"/>
  <c r="S9" i="8"/>
  <c r="Q9" i="8"/>
  <c r="S8" i="8"/>
  <c r="Q8" i="8"/>
  <c r="S7" i="8"/>
  <c r="Q7" i="8"/>
  <c r="S6" i="8"/>
  <c r="Q6" i="8"/>
  <c r="S5" i="8"/>
  <c r="Q5" i="8"/>
  <c r="S4" i="8"/>
  <c r="Q4" i="8"/>
  <c r="S3" i="8"/>
  <c r="Q3" i="8"/>
  <c r="S2" i="8"/>
  <c r="Q2" i="8"/>
  <c r="S31" i="7"/>
  <c r="Q31" i="7"/>
  <c r="S30" i="7"/>
  <c r="Q30" i="7"/>
  <c r="S29" i="7"/>
  <c r="Q29" i="7"/>
  <c r="S28" i="7"/>
  <c r="Q28" i="7"/>
  <c r="S27" i="7"/>
  <c r="Q27" i="7"/>
  <c r="S26" i="7"/>
  <c r="Q26" i="7"/>
  <c r="S25" i="7"/>
  <c r="Q25" i="7"/>
  <c r="S24" i="7"/>
  <c r="Q24" i="7"/>
  <c r="S23" i="7"/>
  <c r="Q23" i="7"/>
  <c r="S22" i="7"/>
  <c r="Q22" i="7"/>
  <c r="S21" i="7"/>
  <c r="Q21" i="7"/>
  <c r="S20" i="7"/>
  <c r="Q20" i="7"/>
  <c r="S19" i="7"/>
  <c r="Q19" i="7"/>
  <c r="S18" i="7"/>
  <c r="Q18" i="7"/>
  <c r="S17" i="7"/>
  <c r="Q17" i="7"/>
  <c r="S16" i="7"/>
  <c r="Q16" i="7"/>
  <c r="S15" i="7"/>
  <c r="Q15" i="7"/>
  <c r="S14" i="7"/>
  <c r="Q14" i="7"/>
  <c r="S13" i="7"/>
  <c r="Q13" i="7"/>
  <c r="S12" i="7"/>
  <c r="Q12" i="7"/>
  <c r="S11" i="7"/>
  <c r="Q11" i="7"/>
  <c r="S10" i="7"/>
  <c r="Q10" i="7"/>
  <c r="S9" i="7"/>
  <c r="Q9" i="7"/>
  <c r="S8" i="7"/>
  <c r="Q8" i="7"/>
  <c r="S7" i="7"/>
  <c r="Q7" i="7"/>
  <c r="S6" i="7"/>
  <c r="Q6" i="7"/>
  <c r="S5" i="7"/>
  <c r="Q5" i="7"/>
  <c r="S4" i="7"/>
  <c r="Q4" i="7"/>
  <c r="S3" i="7"/>
  <c r="Q3" i="7"/>
  <c r="S2" i="7"/>
  <c r="Q2" i="7"/>
  <c r="L14" i="5" l="1"/>
  <c r="J14" i="5"/>
  <c r="L13" i="5"/>
  <c r="J13" i="5"/>
  <c r="L12" i="5"/>
  <c r="J12" i="5"/>
  <c r="L11" i="5"/>
  <c r="J11" i="5"/>
  <c r="L10" i="5"/>
  <c r="J10" i="5"/>
  <c r="L9" i="5"/>
  <c r="J9" i="5"/>
  <c r="L8" i="5"/>
  <c r="J8" i="5"/>
  <c r="L7" i="5"/>
  <c r="J7" i="5"/>
  <c r="L6" i="5"/>
  <c r="J6" i="5"/>
  <c r="L5" i="5"/>
  <c r="J5" i="5"/>
  <c r="L4" i="5"/>
  <c r="J4" i="5"/>
  <c r="L3" i="5"/>
  <c r="J3" i="5"/>
  <c r="L14" i="6"/>
  <c r="J14" i="6"/>
  <c r="L13" i="6"/>
  <c r="J13" i="6"/>
  <c r="L12" i="6"/>
  <c r="J12" i="6"/>
  <c r="L11" i="6"/>
  <c r="J11" i="6"/>
  <c r="L10" i="6"/>
  <c r="J10" i="6"/>
  <c r="L9" i="6"/>
  <c r="J9" i="6"/>
  <c r="L8" i="6"/>
  <c r="J8" i="6"/>
  <c r="L7" i="6"/>
  <c r="J7" i="6"/>
  <c r="L6" i="6"/>
  <c r="J6" i="6"/>
  <c r="L5" i="6"/>
  <c r="J5" i="6"/>
  <c r="L4" i="6"/>
  <c r="J4" i="6"/>
  <c r="L3" i="6"/>
  <c r="J3" i="6"/>
  <c r="E22" i="4" l="1"/>
  <c r="C22" i="4"/>
  <c r="E21" i="4"/>
  <c r="C21" i="4"/>
  <c r="E20" i="4"/>
  <c r="C20" i="4"/>
  <c r="E16" i="4"/>
  <c r="C16" i="4"/>
  <c r="E15" i="4"/>
  <c r="C15" i="4"/>
  <c r="E14" i="4"/>
  <c r="C14" i="4"/>
  <c r="E10" i="4"/>
  <c r="C10" i="4"/>
  <c r="E9" i="4"/>
  <c r="C9" i="4"/>
  <c r="E8" i="4"/>
  <c r="C8" i="4"/>
  <c r="E5" i="4"/>
  <c r="C5" i="4"/>
  <c r="E4" i="4"/>
  <c r="C4" i="4"/>
  <c r="E3" i="4"/>
  <c r="C3" i="4"/>
  <c r="F10" i="3" l="1"/>
  <c r="D10" i="3"/>
  <c r="F9" i="3"/>
  <c r="D9" i="3"/>
  <c r="F4" i="3"/>
  <c r="D4" i="3"/>
  <c r="F3" i="3"/>
  <c r="D3" i="3"/>
</calcChain>
</file>

<file path=xl/sharedStrings.xml><?xml version="1.0" encoding="utf-8"?>
<sst xmlns="http://schemas.openxmlformats.org/spreadsheetml/2006/main" count="685" uniqueCount="235">
  <si>
    <t>A csoport</t>
  </si>
  <si>
    <t>A2</t>
  </si>
  <si>
    <t>B2</t>
  </si>
  <si>
    <t>A1</t>
  </si>
  <si>
    <t>B1</t>
  </si>
  <si>
    <t>B csoport</t>
  </si>
  <si>
    <t>vs</t>
  </si>
  <si>
    <t>1.</t>
  </si>
  <si>
    <t>4.</t>
  </si>
  <si>
    <t>5.</t>
  </si>
  <si>
    <t>8.</t>
  </si>
  <si>
    <t>2.</t>
  </si>
  <si>
    <t>3.</t>
  </si>
  <si>
    <t>6.</t>
  </si>
  <si>
    <t>7.</t>
  </si>
  <si>
    <t>mérkőzés</t>
  </si>
  <si>
    <t>9.</t>
  </si>
  <si>
    <t>10.</t>
  </si>
  <si>
    <t>12.</t>
  </si>
  <si>
    <t>11.</t>
  </si>
  <si>
    <t>13.</t>
  </si>
  <si>
    <t>14.</t>
  </si>
  <si>
    <t>pálya</t>
  </si>
  <si>
    <t>C csoport</t>
  </si>
  <si>
    <t>C2</t>
  </si>
  <si>
    <t>C1</t>
  </si>
  <si>
    <t>15GY</t>
  </si>
  <si>
    <t>13GY</t>
  </si>
  <si>
    <t>14GY</t>
  </si>
  <si>
    <t>16GY</t>
  </si>
  <si>
    <t>17GY</t>
  </si>
  <si>
    <t>18GY</t>
  </si>
  <si>
    <t>Farkas/Szabó</t>
  </si>
  <si>
    <t>S1</t>
  </si>
  <si>
    <t>Kocsondi/Tordai</t>
  </si>
  <si>
    <t>S9</t>
  </si>
  <si>
    <t>Kelemen/Kózel</t>
  </si>
  <si>
    <t>S2</t>
  </si>
  <si>
    <t>Marton/Decker</t>
  </si>
  <si>
    <t>Dóra/Török</t>
  </si>
  <si>
    <t>S3</t>
  </si>
  <si>
    <t>S10</t>
  </si>
  <si>
    <t>Posztós/Tar</t>
  </si>
  <si>
    <t>S4</t>
  </si>
  <si>
    <t>Mészáros/Bóka</t>
  </si>
  <si>
    <t>Molnár/Kiss</t>
  </si>
  <si>
    <t>S5</t>
  </si>
  <si>
    <t>Oláh/Papp</t>
  </si>
  <si>
    <t>S11</t>
  </si>
  <si>
    <t>Szigeti/Galbáts</t>
  </si>
  <si>
    <t>S6</t>
  </si>
  <si>
    <t>Solti/Ghazal</t>
  </si>
  <si>
    <t>Farkas/Pálfi</t>
  </si>
  <si>
    <t>S7</t>
  </si>
  <si>
    <t>Fílius/Bitó</t>
  </si>
  <si>
    <t>S12</t>
  </si>
  <si>
    <t>Falvay/Szántósi</t>
  </si>
  <si>
    <t>S8</t>
  </si>
  <si>
    <t>Berkes/Tóth</t>
  </si>
  <si>
    <t>MÉRKŐZÉS</t>
  </si>
  <si>
    <t>PÁLYA</t>
  </si>
  <si>
    <t>IDŐ</t>
  </si>
  <si>
    <t>Vasvári/Vasvári</t>
  </si>
  <si>
    <t>Kincses/Schmidt</t>
  </si>
  <si>
    <t>Petréd/Szabó</t>
  </si>
  <si>
    <t>Antal/Tóth</t>
  </si>
  <si>
    <t>Kemenczei/Kemenczei</t>
  </si>
  <si>
    <t>Kolada/Császár</t>
  </si>
  <si>
    <t>Török/Zolnai</t>
  </si>
  <si>
    <t>Hajós/Villám</t>
  </si>
  <si>
    <t>Chován/Nagy</t>
  </si>
  <si>
    <t>Péteri/Borók</t>
  </si>
  <si>
    <t>Kende/Molnár</t>
  </si>
  <si>
    <t>Veszeli/Lisztes</t>
  </si>
  <si>
    <t>Nagy/Kucsera</t>
  </si>
  <si>
    <t>Réthelyi/Divényi</t>
  </si>
  <si>
    <t>Czakó/Poór</t>
  </si>
  <si>
    <t>Papp/Vercseg</t>
  </si>
  <si>
    <t>Helyezés</t>
  </si>
  <si>
    <t>D csoport</t>
  </si>
  <si>
    <t>D2</t>
  </si>
  <si>
    <t>D1</t>
  </si>
  <si>
    <t>Kereszt játék</t>
  </si>
  <si>
    <t>Elődöntő</t>
  </si>
  <si>
    <t>Bronz meccs</t>
  </si>
  <si>
    <t>Döntő</t>
  </si>
  <si>
    <t>17V</t>
  </si>
  <si>
    <t>18V</t>
  </si>
  <si>
    <t>Keresztjáték</t>
  </si>
  <si>
    <t>Hajós/Benkő</t>
  </si>
  <si>
    <t>1)</t>
  </si>
  <si>
    <t>1)Győztes</t>
  </si>
  <si>
    <t>9)</t>
  </si>
  <si>
    <t>9)Győztes</t>
  </si>
  <si>
    <t>Molnár/Szabó</t>
  </si>
  <si>
    <t>21)Vesztes</t>
  </si>
  <si>
    <t>8) Vesztes</t>
  </si>
  <si>
    <t>2)</t>
  </si>
  <si>
    <t>2)Győztes</t>
  </si>
  <si>
    <t>13)Győztes</t>
  </si>
  <si>
    <t>13)</t>
  </si>
  <si>
    <t>Mikulás/Krekk</t>
  </si>
  <si>
    <t>17)Győztes</t>
  </si>
  <si>
    <t>17)</t>
  </si>
  <si>
    <t>7) Vesztes</t>
  </si>
  <si>
    <t>21)</t>
  </si>
  <si>
    <t>21)Győztes</t>
  </si>
  <si>
    <t>25)Győztes</t>
  </si>
  <si>
    <t>25)</t>
  </si>
  <si>
    <t>9)Vesztes</t>
  </si>
  <si>
    <t>Jánossy/Török</t>
  </si>
  <si>
    <t>27)</t>
  </si>
  <si>
    <t>3)</t>
  </si>
  <si>
    <t>3)Győztes</t>
  </si>
  <si>
    <t>23)Győztes</t>
  </si>
  <si>
    <t>23)</t>
  </si>
  <si>
    <t>Kecskeméti/Rása</t>
  </si>
  <si>
    <t>6)Vesztes</t>
  </si>
  <si>
    <t>10)</t>
  </si>
  <si>
    <t>10)Győztes</t>
  </si>
  <si>
    <t>14)Győztes</t>
  </si>
  <si>
    <t>14)</t>
  </si>
  <si>
    <t>18)Győztes</t>
  </si>
  <si>
    <t>18)</t>
  </si>
  <si>
    <t>5)Vesztes</t>
  </si>
  <si>
    <t>4)</t>
  </si>
  <si>
    <t>4)Győztes</t>
  </si>
  <si>
    <t>27)Győztes</t>
  </si>
  <si>
    <t>27)Vesztes</t>
  </si>
  <si>
    <t>10)Vesztes</t>
  </si>
  <si>
    <t>Takács/Lacombe</t>
  </si>
  <si>
    <t>30)</t>
  </si>
  <si>
    <t>29)</t>
  </si>
  <si>
    <t>Soós/Rozgonyi</t>
  </si>
  <si>
    <t>5)</t>
  </si>
  <si>
    <t>5)Győztes</t>
  </si>
  <si>
    <t>28)Győztes</t>
  </si>
  <si>
    <t>28)Vesztes</t>
  </si>
  <si>
    <t>11)</t>
  </si>
  <si>
    <t>11)Győztes</t>
  </si>
  <si>
    <t>Kovács/Pető</t>
  </si>
  <si>
    <t>22)Vesztes</t>
  </si>
  <si>
    <t>4)Vesztes</t>
  </si>
  <si>
    <t>6)</t>
  </si>
  <si>
    <t>6)Győztes</t>
  </si>
  <si>
    <t>15)Győztes</t>
  </si>
  <si>
    <t>15)</t>
  </si>
  <si>
    <t>Zsembrovszky/Mike</t>
  </si>
  <si>
    <t>19)Győztes</t>
  </si>
  <si>
    <t>19)</t>
  </si>
  <si>
    <t>3)Vesztes</t>
  </si>
  <si>
    <t>22)</t>
  </si>
  <si>
    <t>22)Győztes</t>
  </si>
  <si>
    <t>28)</t>
  </si>
  <si>
    <t>26)Győztes</t>
  </si>
  <si>
    <t>26)</t>
  </si>
  <si>
    <t>11)Vesztes</t>
  </si>
  <si>
    <t>Oszlányi/Domján</t>
  </si>
  <si>
    <t>7)</t>
  </si>
  <si>
    <t>7)Győztes</t>
  </si>
  <si>
    <t>24)Győztes</t>
  </si>
  <si>
    <t>24)</t>
  </si>
  <si>
    <t>Kiss/Kovács</t>
  </si>
  <si>
    <t>2)Vesztes</t>
  </si>
  <si>
    <t>12)</t>
  </si>
  <si>
    <t>12)Győztes</t>
  </si>
  <si>
    <t>16)Győztes</t>
  </si>
  <si>
    <t>16)</t>
  </si>
  <si>
    <t>20)Győztes</t>
  </si>
  <si>
    <t>20)</t>
  </si>
  <si>
    <t>1)Vesztes</t>
  </si>
  <si>
    <t>8)</t>
  </si>
  <si>
    <t>8)Győztes</t>
  </si>
  <si>
    <t>12)Vesztes</t>
  </si>
  <si>
    <t>Oláh/Stréli</t>
  </si>
  <si>
    <t>Mérkőzés</t>
  </si>
  <si>
    <t>Pálya</t>
  </si>
  <si>
    <t>Idő</t>
  </si>
  <si>
    <t>Vasárnap</t>
  </si>
  <si>
    <t>Szombat</t>
  </si>
  <si>
    <t>Lutter E/Szombathelyi Sz</t>
  </si>
  <si>
    <t>Horváth/Harmat</t>
  </si>
  <si>
    <t>Gubicza/Szabó</t>
  </si>
  <si>
    <t>Czene/Hackl</t>
  </si>
  <si>
    <t>Szokol-Humay/Ördög</t>
  </si>
  <si>
    <t>Orbán/Faragó</t>
  </si>
  <si>
    <t>Katona/Sákovics</t>
  </si>
  <si>
    <t>Szombathelyi K/Lutter L</t>
  </si>
  <si>
    <t>Lakatos/Juraszik</t>
  </si>
  <si>
    <t>Vecsey/Tátrai</t>
  </si>
  <si>
    <t>Kaszás/Sipos</t>
  </si>
  <si>
    <t>Szabó/Háfra</t>
  </si>
  <si>
    <t>Nap</t>
  </si>
  <si>
    <t>2019. május 31. Csepel, U14 fiú OB forduló</t>
  </si>
  <si>
    <t>BOTYÁNSZKI - BÁDER</t>
  </si>
  <si>
    <t>STRÉBL - SZABÓ</t>
  </si>
  <si>
    <t>FARKAS - SEBŐK</t>
  </si>
  <si>
    <t>TÓTH - BREUER</t>
  </si>
  <si>
    <t>BÁNKI - MIHÁLSZKI</t>
  </si>
  <si>
    <t>TORMA - TAKÁCS</t>
  </si>
  <si>
    <t>JÁMBOR - TÓTH</t>
  </si>
  <si>
    <t>NAGY - VADÓCZ</t>
  </si>
  <si>
    <t>LIPOVICS - WALDE</t>
  </si>
  <si>
    <t>ÁBEL - AJTONY</t>
  </si>
  <si>
    <t>VERESS - TARI</t>
  </si>
  <si>
    <t>ZEITLER - ZRUPKÓ VÁRADY</t>
  </si>
  <si>
    <t>ERDÉLYI - NIEMEIER</t>
  </si>
  <si>
    <t>TÉGLÁS - PÁSZ</t>
  </si>
  <si>
    <t>ALMÁSI - TÉGLÁS</t>
  </si>
  <si>
    <t>DÁRDAI - FRÖHLING</t>
  </si>
  <si>
    <t>HORVÁTH - SZABÓ</t>
  </si>
  <si>
    <t>PANKLER - MAKÓ</t>
  </si>
  <si>
    <t>HONTI-MAJOROS - VARGA</t>
  </si>
  <si>
    <t>Tanai/Erőss</t>
  </si>
  <si>
    <t>1. szet</t>
  </si>
  <si>
    <t>2. szet</t>
  </si>
  <si>
    <t>3. szet</t>
  </si>
  <si>
    <t>,</t>
  </si>
  <si>
    <t>COACH</t>
  </si>
  <si>
    <t>FÉRFI SELEJTEZŐ</t>
  </si>
  <si>
    <t>NŐI SELEJTEZŐ</t>
  </si>
  <si>
    <t>Dárdai László</t>
  </si>
  <si>
    <t>Buday Balázs</t>
  </si>
  <si>
    <t>Kis Dániel</t>
  </si>
  <si>
    <t>Sós Izsák</t>
  </si>
  <si>
    <t>Szücs Ákos</t>
  </si>
  <si>
    <t>LENGYEL - POLONKAY SIKLÓSI</t>
  </si>
  <si>
    <t>I. hely</t>
  </si>
  <si>
    <t>II. hely</t>
  </si>
  <si>
    <t>III. hely</t>
  </si>
  <si>
    <t>IV. hely</t>
  </si>
  <si>
    <t>SRSE</t>
  </si>
  <si>
    <t>PÉNÜGYŐR</t>
  </si>
  <si>
    <t>MOHÁCS</t>
  </si>
  <si>
    <t>DUNAÚJVÁROS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</si>
</sst>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2FD5D"/>
        <bgColor indexed="64"/>
      </patternFill>
    </fill>
    <fill>
      <patternFill patternType="solid">
        <fgColor rgb="FFE1C20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right"/>
    </xf>
    <xf numFmtId="0" fontId="0" fillId="2" borderId="3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20" fontId="0" fillId="0" borderId="5" xfId="0" applyNumberFormat="1" applyBorder="1"/>
    <xf numFmtId="0" fontId="0" fillId="0" borderId="6" xfId="0" applyBorder="1"/>
    <xf numFmtId="2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2" fillId="0" borderId="1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Fill="1" applyBorder="1"/>
    <xf numFmtId="0" fontId="0" fillId="0" borderId="5" xfId="0" applyBorder="1" applyAlignment="1">
      <alignment horizontal="right"/>
    </xf>
    <xf numFmtId="0" fontId="0" fillId="0" borderId="9" xfId="0" applyBorder="1"/>
    <xf numFmtId="0" fontId="0" fillId="0" borderId="9" xfId="0" applyBorder="1" applyAlignment="1">
      <alignment horizontal="right"/>
    </xf>
    <xf numFmtId="20" fontId="0" fillId="0" borderId="10" xfId="0" applyNumberFormat="1" applyBorder="1"/>
    <xf numFmtId="20" fontId="0" fillId="0" borderId="7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20" fontId="0" fillId="0" borderId="0" xfId="0" applyNumberFormat="1" applyFill="1" applyBorder="1"/>
    <xf numFmtId="0" fontId="2" fillId="0" borderId="0" xfId="0" applyFont="1"/>
    <xf numFmtId="0" fontId="2" fillId="0" borderId="5" xfId="0" applyFont="1" applyBorder="1"/>
    <xf numFmtId="0" fontId="2" fillId="0" borderId="9" xfId="0" applyFont="1" applyBorder="1"/>
    <xf numFmtId="0" fontId="4" fillId="2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vertical="center" wrapText="1"/>
    </xf>
    <xf numFmtId="0" fontId="4" fillId="12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0" fillId="0" borderId="30" xfId="0" applyBorder="1" applyAlignment="1">
      <alignment horizontal="center"/>
    </xf>
    <xf numFmtId="20" fontId="0" fillId="0" borderId="9" xfId="0" applyNumberFormat="1" applyBorder="1"/>
    <xf numFmtId="0" fontId="5" fillId="2" borderId="4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/>
    <xf numFmtId="0" fontId="7" fillId="0" borderId="0" xfId="0" applyFont="1" applyAlignment="1">
      <alignment horizontal="left" vertical="center" wrapText="1"/>
    </xf>
    <xf numFmtId="0" fontId="2" fillId="0" borderId="32" xfId="0" applyFont="1" applyBorder="1"/>
    <xf numFmtId="0" fontId="2" fillId="0" borderId="33" xfId="0" applyFont="1" applyBorder="1"/>
    <xf numFmtId="0" fontId="8" fillId="0" borderId="5" xfId="0" applyFont="1" applyBorder="1" applyAlignment="1">
      <alignment horizontal="left" vertical="center" wrapText="1"/>
    </xf>
    <xf numFmtId="20" fontId="0" fillId="0" borderId="0" xfId="0" applyNumberFormat="1"/>
    <xf numFmtId="0" fontId="0" fillId="0" borderId="5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Font="1"/>
    <xf numFmtId="0" fontId="2" fillId="0" borderId="5" xfId="0" applyFont="1" applyFill="1" applyBorder="1"/>
    <xf numFmtId="0" fontId="4" fillId="0" borderId="2" xfId="0" applyFont="1" applyBorder="1" applyAlignment="1">
      <alignment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0" fillId="0" borderId="36" xfId="0" applyBorder="1"/>
    <xf numFmtId="0" fontId="8" fillId="13" borderId="5" xfId="0" applyFont="1" applyFill="1" applyBorder="1" applyAlignment="1">
      <alignment horizontal="left" vertical="center" wrapText="1"/>
    </xf>
    <xf numFmtId="0" fontId="2" fillId="13" borderId="5" xfId="0" applyFont="1" applyFill="1" applyBorder="1"/>
    <xf numFmtId="0" fontId="0" fillId="14" borderId="5" xfId="0" applyFill="1" applyBorder="1"/>
    <xf numFmtId="0" fontId="0" fillId="15" borderId="5" xfId="0" applyFill="1" applyBorder="1"/>
    <xf numFmtId="0" fontId="2" fillId="15" borderId="5" xfId="0" applyFont="1" applyFill="1" applyBorder="1"/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15" borderId="9" xfId="0" applyFill="1" applyBorder="1"/>
    <xf numFmtId="0" fontId="2" fillId="15" borderId="9" xfId="0" applyFont="1" applyFill="1" applyBorder="1"/>
    <xf numFmtId="0" fontId="0" fillId="16" borderId="4" xfId="0" applyFill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0" fontId="0" fillId="0" borderId="0" xfId="0" applyNumberFormat="1" applyBorder="1"/>
    <xf numFmtId="0" fontId="2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16" borderId="3" xfId="0" applyFill="1" applyBorder="1" applyAlignment="1">
      <alignment vertical="center" wrapText="1"/>
    </xf>
    <xf numFmtId="0" fontId="2" fillId="16" borderId="5" xfId="0" applyFont="1" applyFill="1" applyBorder="1"/>
    <xf numFmtId="0" fontId="2" fillId="16" borderId="5" xfId="0" applyFont="1" applyFill="1" applyBorder="1" applyAlignment="1">
      <alignment horizontal="center"/>
    </xf>
    <xf numFmtId="0" fontId="8" fillId="16" borderId="5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4" xfId="0" applyBorder="1" applyAlignment="1">
      <alignment horizontal="center"/>
    </xf>
    <xf numFmtId="0" fontId="4" fillId="0" borderId="2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1660-185C-4712-BA8F-FF7D4ACB83D8}">
  <sheetPr>
    <tabColor rgb="FF00B0F0"/>
    <pageSetUpPr fitToPage="1"/>
  </sheetPr>
  <dimension ref="A1:W31"/>
  <sheetViews>
    <sheetView tabSelected="1" topLeftCell="B12" zoomScale="110" zoomScaleNormal="110" workbookViewId="0">
      <selection activeCell="N15" sqref="N15"/>
    </sheetView>
  </sheetViews>
  <sheetFormatPr defaultRowHeight="15" x14ac:dyDescent="0.25"/>
  <cols>
    <col min="1" max="1" width="16.5703125" customWidth="1"/>
    <col min="2" max="2" width="7.85546875" style="66" bestFit="1" customWidth="1"/>
    <col min="3" max="3" width="26.140625" customWidth="1"/>
    <col min="4" max="4" width="21.85546875" bestFit="1" customWidth="1"/>
    <col min="5" max="5" width="2.28515625" style="36" bestFit="1" customWidth="1"/>
    <col min="6" max="6" width="20.5703125" customWidth="1"/>
    <col min="7" max="7" width="3.28515625" style="1" customWidth="1"/>
    <col min="8" max="8" width="8.28515625" bestFit="1" customWidth="1"/>
    <col min="9" max="9" width="3.5703125" customWidth="1"/>
    <col min="10" max="10" width="1.7109375" bestFit="1" customWidth="1"/>
    <col min="11" max="11" width="4.85546875" bestFit="1" customWidth="1"/>
    <col min="12" max="12" width="6.28515625" customWidth="1"/>
    <col min="13" max="13" width="5.5703125" customWidth="1"/>
    <col min="14" max="15" width="3.5703125" style="36" customWidth="1"/>
    <col min="16" max="16" width="5.5703125" style="36" customWidth="1"/>
    <col min="17" max="18" width="3.5703125" style="36" customWidth="1"/>
    <col min="19" max="19" width="5.5703125" style="36" customWidth="1"/>
    <col min="20" max="21" width="3.5703125" style="36" customWidth="1"/>
    <col min="23" max="23" width="32.42578125" customWidth="1"/>
  </cols>
  <sheetData>
    <row r="1" spans="1:23" ht="16.5" thickBot="1" x14ac:dyDescent="0.3">
      <c r="B1" s="107" t="s">
        <v>193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23" ht="15.75" thickBot="1" x14ac:dyDescent="0.3">
      <c r="A2" s="20" t="s">
        <v>218</v>
      </c>
      <c r="B2" s="84" t="s">
        <v>78</v>
      </c>
      <c r="C2" s="114" t="s">
        <v>0</v>
      </c>
      <c r="D2" s="115"/>
      <c r="E2" s="115"/>
      <c r="F2" s="115"/>
      <c r="G2" s="115"/>
      <c r="H2" s="115"/>
      <c r="I2" s="115"/>
      <c r="J2" s="115"/>
      <c r="K2" s="115"/>
      <c r="L2" s="116"/>
    </row>
    <row r="3" spans="1:23" x14ac:dyDescent="0.25">
      <c r="A3" s="77" t="s">
        <v>224</v>
      </c>
      <c r="B3" s="85" t="s">
        <v>7</v>
      </c>
      <c r="C3" s="79" t="s">
        <v>204</v>
      </c>
      <c r="D3" s="82" t="str">
        <f>+C3</f>
        <v>VERESS - TARI</v>
      </c>
      <c r="E3" s="83" t="s">
        <v>6</v>
      </c>
      <c r="F3" s="82" t="str">
        <f>+C6</f>
        <v>PANKLER - MAKÓ</v>
      </c>
      <c r="G3" s="28" t="s">
        <v>7</v>
      </c>
      <c r="H3" s="7" t="s">
        <v>15</v>
      </c>
      <c r="I3" s="7"/>
      <c r="J3" s="7">
        <v>1</v>
      </c>
      <c r="K3" s="7" t="s">
        <v>22</v>
      </c>
      <c r="L3" s="32">
        <v>0.41666666666666669</v>
      </c>
      <c r="N3" s="37">
        <v>21</v>
      </c>
      <c r="O3" s="37">
        <v>6</v>
      </c>
      <c r="Q3" s="37">
        <v>21</v>
      </c>
      <c r="R3" s="37">
        <v>8</v>
      </c>
      <c r="T3" s="37"/>
      <c r="U3" s="37"/>
      <c r="W3" s="59"/>
    </row>
    <row r="4" spans="1:23" x14ac:dyDescent="0.25">
      <c r="A4" s="75" t="s">
        <v>225</v>
      </c>
      <c r="B4" s="85" t="s">
        <v>11</v>
      </c>
      <c r="C4" s="79" t="s">
        <v>207</v>
      </c>
      <c r="D4" s="82" t="str">
        <f>+C4</f>
        <v>TÉGLÁS - PÁSZ</v>
      </c>
      <c r="E4" s="83" t="s">
        <v>6</v>
      </c>
      <c r="F4" s="82" t="str">
        <f>+C5</f>
        <v>ALMÁSI - TÉGLÁS</v>
      </c>
      <c r="G4" s="28" t="s">
        <v>12</v>
      </c>
      <c r="H4" s="7" t="s">
        <v>15</v>
      </c>
      <c r="I4" s="7"/>
      <c r="J4" s="7">
        <v>2</v>
      </c>
      <c r="K4" s="7" t="s">
        <v>22</v>
      </c>
      <c r="L4" s="32">
        <v>0.41666666666666669</v>
      </c>
      <c r="N4" s="37">
        <v>21</v>
      </c>
      <c r="O4" s="37">
        <v>10</v>
      </c>
      <c r="Q4" s="37">
        <v>21</v>
      </c>
      <c r="R4" s="37">
        <v>8</v>
      </c>
      <c r="T4" s="37"/>
      <c r="U4" s="37"/>
      <c r="W4" s="59"/>
    </row>
    <row r="5" spans="1:23" x14ac:dyDescent="0.25">
      <c r="A5" s="75" t="s">
        <v>225</v>
      </c>
      <c r="B5" s="85" t="s">
        <v>8</v>
      </c>
      <c r="C5" s="80" t="s">
        <v>208</v>
      </c>
      <c r="D5" s="82" t="s">
        <v>211</v>
      </c>
      <c r="E5" s="83" t="s">
        <v>6</v>
      </c>
      <c r="F5" s="82" t="s">
        <v>208</v>
      </c>
      <c r="G5" s="28" t="s">
        <v>9</v>
      </c>
      <c r="H5" s="7" t="s">
        <v>15</v>
      </c>
      <c r="I5" s="7"/>
      <c r="J5" s="7">
        <v>3</v>
      </c>
      <c r="K5" s="7" t="s">
        <v>22</v>
      </c>
      <c r="L5" s="32">
        <v>0.44444444444444442</v>
      </c>
      <c r="N5" s="37">
        <v>21</v>
      </c>
      <c r="O5" s="37">
        <v>18</v>
      </c>
      <c r="Q5" s="37">
        <v>21</v>
      </c>
      <c r="R5" s="37">
        <v>13</v>
      </c>
      <c r="T5" s="37"/>
      <c r="U5" s="37"/>
      <c r="W5" s="59"/>
    </row>
    <row r="6" spans="1:23" ht="15.75" thickBot="1" x14ac:dyDescent="0.3">
      <c r="A6" s="75" t="s">
        <v>225</v>
      </c>
      <c r="B6" s="86" t="s">
        <v>12</v>
      </c>
      <c r="C6" s="79" t="s">
        <v>211</v>
      </c>
      <c r="D6" s="87" t="s">
        <v>204</v>
      </c>
      <c r="E6" s="88" t="s">
        <v>6</v>
      </c>
      <c r="F6" s="87" t="s">
        <v>207</v>
      </c>
      <c r="G6" s="30" t="s">
        <v>14</v>
      </c>
      <c r="H6" s="29" t="s">
        <v>15</v>
      </c>
      <c r="I6" s="29"/>
      <c r="J6" s="29">
        <v>4</v>
      </c>
      <c r="K6" s="29" t="s">
        <v>22</v>
      </c>
      <c r="L6" s="31">
        <v>0.44444444444444442</v>
      </c>
      <c r="N6" s="37">
        <v>21</v>
      </c>
      <c r="O6" s="37">
        <v>10</v>
      </c>
      <c r="Q6" s="37">
        <v>21</v>
      </c>
      <c r="R6" s="37">
        <v>17</v>
      </c>
      <c r="T6" s="37"/>
      <c r="U6" s="37"/>
      <c r="W6" s="59"/>
    </row>
    <row r="7" spans="1:23" ht="15.75" thickBot="1" x14ac:dyDescent="0.3">
      <c r="A7" s="78"/>
      <c r="W7" s="59"/>
    </row>
    <row r="8" spans="1:23" x14ac:dyDescent="0.25">
      <c r="A8" s="77"/>
      <c r="B8" s="84" t="s">
        <v>78</v>
      </c>
      <c r="C8" s="111" t="s">
        <v>5</v>
      </c>
      <c r="D8" s="112"/>
      <c r="E8" s="112"/>
      <c r="F8" s="112"/>
      <c r="G8" s="112"/>
      <c r="H8" s="112"/>
      <c r="I8" s="112"/>
      <c r="J8" s="112"/>
      <c r="K8" s="112"/>
      <c r="L8" s="113"/>
      <c r="W8" s="59"/>
    </row>
    <row r="9" spans="1:23" x14ac:dyDescent="0.25">
      <c r="A9" s="75" t="s">
        <v>223</v>
      </c>
      <c r="B9" s="85" t="s">
        <v>7</v>
      </c>
      <c r="C9" s="79" t="s">
        <v>205</v>
      </c>
      <c r="D9" s="82" t="str">
        <f>+C9</f>
        <v>ZEITLER - ZRUPKÓ VÁRADY</v>
      </c>
      <c r="E9" s="83" t="s">
        <v>6</v>
      </c>
      <c r="F9" s="82" t="str">
        <f>+C12</f>
        <v>HORVÁTH - SZABÓ</v>
      </c>
      <c r="G9" s="28" t="s">
        <v>11</v>
      </c>
      <c r="H9" s="7" t="s">
        <v>15</v>
      </c>
      <c r="I9" s="7"/>
      <c r="J9" s="7">
        <v>3</v>
      </c>
      <c r="K9" s="7" t="s">
        <v>22</v>
      </c>
      <c r="L9" s="32">
        <v>0.41666666666666669</v>
      </c>
      <c r="N9" s="37">
        <v>21</v>
      </c>
      <c r="O9" s="37">
        <v>6</v>
      </c>
      <c r="Q9" s="37">
        <v>21</v>
      </c>
      <c r="R9" s="37">
        <v>8</v>
      </c>
      <c r="T9" s="37"/>
      <c r="U9" s="37"/>
      <c r="W9" s="59"/>
    </row>
    <row r="10" spans="1:23" x14ac:dyDescent="0.25">
      <c r="A10" s="75" t="s">
        <v>222</v>
      </c>
      <c r="B10" s="85" t="s">
        <v>12</v>
      </c>
      <c r="C10" s="79" t="s">
        <v>206</v>
      </c>
      <c r="D10" s="82" t="str">
        <f>+C10</f>
        <v>ERDÉLYI - NIEMEIER</v>
      </c>
      <c r="E10" s="83" t="s">
        <v>6</v>
      </c>
      <c r="F10" s="82" t="str">
        <f>+C11</f>
        <v>DÁRDAI - FRÖHLING</v>
      </c>
      <c r="G10" s="28" t="s">
        <v>8</v>
      </c>
      <c r="H10" s="7" t="s">
        <v>15</v>
      </c>
      <c r="I10" s="7"/>
      <c r="J10" s="7">
        <v>4</v>
      </c>
      <c r="K10" s="7" t="s">
        <v>22</v>
      </c>
      <c r="L10" s="32">
        <v>0.41666666666666669</v>
      </c>
      <c r="N10" s="37">
        <v>15</v>
      </c>
      <c r="O10" s="37">
        <v>21</v>
      </c>
      <c r="Q10" s="37">
        <v>13</v>
      </c>
      <c r="R10" s="37">
        <v>21</v>
      </c>
      <c r="T10" s="37"/>
      <c r="U10" s="37"/>
      <c r="W10" s="59"/>
    </row>
    <row r="11" spans="1:23" x14ac:dyDescent="0.25">
      <c r="A11" s="75" t="s">
        <v>221</v>
      </c>
      <c r="B11" s="85" t="s">
        <v>11</v>
      </c>
      <c r="C11" s="79" t="s">
        <v>209</v>
      </c>
      <c r="D11" s="82" t="s">
        <v>210</v>
      </c>
      <c r="E11" s="83" t="s">
        <v>6</v>
      </c>
      <c r="F11" s="82" t="s">
        <v>206</v>
      </c>
      <c r="G11" s="28" t="s">
        <v>13</v>
      </c>
      <c r="H11" s="7" t="s">
        <v>15</v>
      </c>
      <c r="I11" s="7"/>
      <c r="J11" s="7">
        <v>1</v>
      </c>
      <c r="K11" s="7" t="s">
        <v>22</v>
      </c>
      <c r="L11" s="32">
        <v>0.44444444444444442</v>
      </c>
      <c r="N11" s="37">
        <v>20</v>
      </c>
      <c r="O11" s="37">
        <v>22</v>
      </c>
      <c r="Q11" s="37">
        <v>12</v>
      </c>
      <c r="R11" s="37">
        <v>21</v>
      </c>
      <c r="T11" s="37"/>
      <c r="U11" s="37"/>
    </row>
    <row r="12" spans="1:23" ht="15.75" thickBot="1" x14ac:dyDescent="0.3">
      <c r="A12" s="76" t="s">
        <v>221</v>
      </c>
      <c r="B12" s="86" t="s">
        <v>8</v>
      </c>
      <c r="C12" s="79" t="s">
        <v>210</v>
      </c>
      <c r="D12" s="87" t="s">
        <v>205</v>
      </c>
      <c r="E12" s="88" t="s">
        <v>6</v>
      </c>
      <c r="F12" s="87" t="s">
        <v>209</v>
      </c>
      <c r="G12" s="30" t="s">
        <v>10</v>
      </c>
      <c r="H12" s="29" t="s">
        <v>15</v>
      </c>
      <c r="I12" s="29"/>
      <c r="J12" s="29">
        <v>2</v>
      </c>
      <c r="K12" s="29" t="s">
        <v>22</v>
      </c>
      <c r="L12" s="31">
        <v>0.44444444444444442</v>
      </c>
      <c r="N12" s="37">
        <v>21</v>
      </c>
      <c r="O12" s="37">
        <v>11</v>
      </c>
      <c r="Q12" s="37">
        <v>21</v>
      </c>
      <c r="R12" s="37">
        <v>7</v>
      </c>
      <c r="T12" s="37"/>
      <c r="U12" s="37"/>
    </row>
    <row r="13" spans="1:23" ht="15.75" thickBot="1" x14ac:dyDescent="0.3"/>
    <row r="14" spans="1:23" x14ac:dyDescent="0.25">
      <c r="C14" s="108" t="s">
        <v>88</v>
      </c>
      <c r="D14" s="109"/>
      <c r="E14" s="109"/>
      <c r="F14" s="109"/>
      <c r="G14" s="109"/>
      <c r="H14" s="109"/>
      <c r="I14" s="109"/>
      <c r="J14" s="109"/>
      <c r="K14" s="109"/>
      <c r="L14" s="110"/>
    </row>
    <row r="15" spans="1:23" x14ac:dyDescent="0.25">
      <c r="C15" s="10"/>
      <c r="D15" s="82" t="s">
        <v>207</v>
      </c>
      <c r="E15" s="83" t="s">
        <v>6</v>
      </c>
      <c r="F15" s="82" t="s">
        <v>206</v>
      </c>
      <c r="G15" s="28" t="s">
        <v>16</v>
      </c>
      <c r="H15" s="7" t="s">
        <v>15</v>
      </c>
      <c r="I15" s="7"/>
      <c r="J15" s="7">
        <v>1</v>
      </c>
      <c r="K15" s="7" t="s">
        <v>22</v>
      </c>
      <c r="L15" s="32">
        <v>0.47222222222222227</v>
      </c>
      <c r="N15" s="37">
        <v>21</v>
      </c>
      <c r="O15" s="37">
        <v>16</v>
      </c>
      <c r="Q15" s="37">
        <v>19</v>
      </c>
      <c r="R15" s="37">
        <v>21</v>
      </c>
      <c r="T15" s="37">
        <v>16</v>
      </c>
      <c r="U15" s="37">
        <v>14</v>
      </c>
    </row>
    <row r="16" spans="1:23" ht="15.75" thickBot="1" x14ac:dyDescent="0.3">
      <c r="C16" s="12"/>
      <c r="D16" s="87" t="s">
        <v>209</v>
      </c>
      <c r="E16" s="88" t="s">
        <v>6</v>
      </c>
      <c r="F16" s="87" t="s">
        <v>211</v>
      </c>
      <c r="G16" s="30" t="s">
        <v>17</v>
      </c>
      <c r="H16" s="29" t="s">
        <v>15</v>
      </c>
      <c r="I16" s="29"/>
      <c r="J16" s="29">
        <v>4</v>
      </c>
      <c r="K16" s="29" t="s">
        <v>22</v>
      </c>
      <c r="L16" s="31">
        <v>0.47222222222222227</v>
      </c>
      <c r="N16" s="37">
        <v>21</v>
      </c>
      <c r="O16" s="37">
        <v>5</v>
      </c>
      <c r="Q16" s="37">
        <v>21</v>
      </c>
      <c r="R16" s="37">
        <v>15</v>
      </c>
      <c r="T16" s="37"/>
      <c r="U16" s="37"/>
    </row>
    <row r="17" spans="3:21" ht="15.75" thickBot="1" x14ac:dyDescent="0.3"/>
    <row r="18" spans="3:21" x14ac:dyDescent="0.25">
      <c r="C18" s="117" t="s">
        <v>83</v>
      </c>
      <c r="D18" s="118"/>
      <c r="E18" s="118"/>
      <c r="F18" s="118"/>
      <c r="G18" s="118"/>
      <c r="H18" s="118"/>
      <c r="I18" s="118"/>
      <c r="J18" s="118"/>
      <c r="K18" s="118"/>
      <c r="L18" s="119"/>
    </row>
    <row r="19" spans="3:21" x14ac:dyDescent="0.25">
      <c r="C19" s="10"/>
      <c r="D19" s="82" t="s">
        <v>204</v>
      </c>
      <c r="E19" s="83" t="s">
        <v>6</v>
      </c>
      <c r="F19" s="82" t="s">
        <v>209</v>
      </c>
      <c r="G19" s="28" t="s">
        <v>19</v>
      </c>
      <c r="H19" s="7" t="s">
        <v>15</v>
      </c>
      <c r="I19" s="7"/>
      <c r="J19" s="7">
        <v>1</v>
      </c>
      <c r="K19" s="7" t="s">
        <v>22</v>
      </c>
      <c r="L19" s="32">
        <v>0.51388888888888895</v>
      </c>
      <c r="N19" s="37">
        <v>21</v>
      </c>
      <c r="O19" s="37">
        <v>10</v>
      </c>
      <c r="Q19" s="37">
        <v>21</v>
      </c>
      <c r="R19" s="37">
        <v>11</v>
      </c>
      <c r="T19" s="37"/>
      <c r="U19" s="37"/>
    </row>
    <row r="20" spans="3:21" ht="15.75" thickBot="1" x14ac:dyDescent="0.3">
      <c r="C20" s="12"/>
      <c r="D20" s="87" t="s">
        <v>205</v>
      </c>
      <c r="E20" s="88" t="s">
        <v>6</v>
      </c>
      <c r="F20" s="87" t="s">
        <v>207</v>
      </c>
      <c r="G20" s="30" t="s">
        <v>18</v>
      </c>
      <c r="H20" s="29" t="s">
        <v>15</v>
      </c>
      <c r="I20" s="29"/>
      <c r="J20" s="29">
        <v>4</v>
      </c>
      <c r="K20" s="29" t="s">
        <v>22</v>
      </c>
      <c r="L20" s="31">
        <v>0.51388888888888895</v>
      </c>
      <c r="N20" s="37">
        <v>21</v>
      </c>
      <c r="O20" s="37">
        <v>10</v>
      </c>
      <c r="Q20" s="37">
        <v>21</v>
      </c>
      <c r="R20" s="37">
        <v>13</v>
      </c>
      <c r="T20" s="37"/>
      <c r="U20" s="37"/>
    </row>
    <row r="21" spans="3:21" ht="15.75" thickBot="1" x14ac:dyDescent="0.3"/>
    <row r="22" spans="3:21" x14ac:dyDescent="0.25">
      <c r="C22" s="104" t="s">
        <v>84</v>
      </c>
      <c r="D22" s="105"/>
      <c r="E22" s="105"/>
      <c r="F22" s="105"/>
      <c r="G22" s="105"/>
      <c r="H22" s="105"/>
      <c r="I22" s="105"/>
      <c r="J22" s="105"/>
      <c r="K22" s="105"/>
      <c r="L22" s="106"/>
    </row>
    <row r="23" spans="3:21" ht="15.75" thickBot="1" x14ac:dyDescent="0.3">
      <c r="C23" s="12"/>
      <c r="D23" s="87" t="s">
        <v>209</v>
      </c>
      <c r="E23" s="88" t="s">
        <v>6</v>
      </c>
      <c r="F23" s="87" t="s">
        <v>207</v>
      </c>
      <c r="G23" s="30" t="s">
        <v>20</v>
      </c>
      <c r="H23" s="29" t="s">
        <v>15</v>
      </c>
      <c r="I23" s="29"/>
      <c r="J23" s="29">
        <v>4</v>
      </c>
      <c r="K23" s="29" t="s">
        <v>22</v>
      </c>
      <c r="L23" s="31">
        <v>0.57638888888888895</v>
      </c>
      <c r="N23" s="37">
        <v>21</v>
      </c>
      <c r="O23" s="37">
        <v>11</v>
      </c>
      <c r="Q23" s="37">
        <v>21</v>
      </c>
      <c r="R23" s="37">
        <v>15</v>
      </c>
      <c r="T23" s="37"/>
      <c r="U23" s="37"/>
    </row>
    <row r="24" spans="3:21" ht="15.75" thickBot="1" x14ac:dyDescent="0.3"/>
    <row r="25" spans="3:21" x14ac:dyDescent="0.25">
      <c r="C25" s="101" t="s">
        <v>85</v>
      </c>
      <c r="D25" s="102"/>
      <c r="E25" s="102"/>
      <c r="F25" s="102"/>
      <c r="G25" s="102"/>
      <c r="H25" s="102"/>
      <c r="I25" s="102"/>
      <c r="J25" s="102"/>
      <c r="K25" s="102"/>
      <c r="L25" s="103"/>
    </row>
    <row r="26" spans="3:21" ht="15.75" thickBot="1" x14ac:dyDescent="0.3">
      <c r="C26" s="12"/>
      <c r="D26" s="87" t="s">
        <v>204</v>
      </c>
      <c r="E26" s="88" t="s">
        <v>6</v>
      </c>
      <c r="F26" s="87" t="s">
        <v>205</v>
      </c>
      <c r="G26" s="30" t="s">
        <v>21</v>
      </c>
      <c r="H26" s="29" t="s">
        <v>15</v>
      </c>
      <c r="I26" s="29"/>
      <c r="J26" s="29">
        <v>1</v>
      </c>
      <c r="K26" s="29" t="s">
        <v>22</v>
      </c>
      <c r="L26" s="31">
        <v>0.57638888888888895</v>
      </c>
      <c r="N26" s="37">
        <v>21</v>
      </c>
      <c r="O26" s="37">
        <v>14</v>
      </c>
      <c r="Q26" s="37">
        <v>21</v>
      </c>
      <c r="R26" s="37">
        <v>13</v>
      </c>
      <c r="T26" s="37"/>
      <c r="U26" s="37"/>
    </row>
    <row r="28" spans="3:21" x14ac:dyDescent="0.25">
      <c r="C28" s="1" t="s">
        <v>227</v>
      </c>
      <c r="D28" t="s">
        <v>204</v>
      </c>
      <c r="F28" t="s">
        <v>231</v>
      </c>
    </row>
    <row r="29" spans="3:21" x14ac:dyDescent="0.25">
      <c r="C29" s="1" t="s">
        <v>228</v>
      </c>
      <c r="D29" t="s">
        <v>205</v>
      </c>
      <c r="F29" t="s">
        <v>232</v>
      </c>
    </row>
    <row r="30" spans="3:21" x14ac:dyDescent="0.25">
      <c r="C30" s="1" t="s">
        <v>229</v>
      </c>
      <c r="D30" t="s">
        <v>209</v>
      </c>
      <c r="F30" t="s">
        <v>233</v>
      </c>
    </row>
    <row r="31" spans="3:21" x14ac:dyDescent="0.25">
      <c r="C31" s="34" t="s">
        <v>230</v>
      </c>
      <c r="D31" t="s">
        <v>207</v>
      </c>
      <c r="F31" t="s">
        <v>234</v>
      </c>
    </row>
  </sheetData>
  <mergeCells count="7">
    <mergeCell ref="C25:L25"/>
    <mergeCell ref="C22:L22"/>
    <mergeCell ref="B1:L1"/>
    <mergeCell ref="C14:L14"/>
    <mergeCell ref="C8:L8"/>
    <mergeCell ref="C2:L2"/>
    <mergeCell ref="C18:L1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90ABE-6525-4737-9FB0-EDF05D2BC2B4}">
  <sheetPr>
    <tabColor theme="7" tint="0.39997558519241921"/>
  </sheetPr>
  <dimension ref="A1:T40"/>
  <sheetViews>
    <sheetView zoomScaleNormal="100" workbookViewId="0">
      <selection activeCell="B10" sqref="B10"/>
    </sheetView>
  </sheetViews>
  <sheetFormatPr defaultRowHeight="15" x14ac:dyDescent="0.25"/>
  <cols>
    <col min="1" max="1" width="8.85546875" style="36"/>
    <col min="2" max="2" width="24.42578125" bestFit="1" customWidth="1"/>
    <col min="3" max="3" width="21.5703125" bestFit="1" customWidth="1"/>
    <col min="4" max="4" width="2.42578125" style="36" bestFit="1" customWidth="1"/>
    <col min="5" max="5" width="21.5703125" bestFit="1" customWidth="1"/>
    <col min="6" max="6" width="2.7109375" bestFit="1" customWidth="1"/>
    <col min="8" max="8" width="3.140625" customWidth="1"/>
    <col min="9" max="9" width="1.7109375" bestFit="1" customWidth="1"/>
    <col min="10" max="10" width="6.85546875" customWidth="1"/>
    <col min="11" max="11" width="5.140625" bestFit="1" customWidth="1"/>
    <col min="13" max="14" width="3.5703125" customWidth="1"/>
    <col min="15" max="15" width="5.5703125" customWidth="1"/>
    <col min="16" max="17" width="3.5703125" customWidth="1"/>
    <col min="18" max="18" width="5.5703125" customWidth="1"/>
    <col min="19" max="20" width="3.5703125" customWidth="1"/>
  </cols>
  <sheetData>
    <row r="1" spans="1:20" ht="15.75" thickBot="1" x14ac:dyDescent="0.3"/>
    <row r="2" spans="1:20" x14ac:dyDescent="0.25">
      <c r="A2" s="58" t="s">
        <v>78</v>
      </c>
      <c r="B2" s="114" t="s">
        <v>0</v>
      </c>
      <c r="C2" s="115"/>
      <c r="D2" s="115"/>
      <c r="E2" s="115"/>
      <c r="F2" s="115"/>
      <c r="G2" s="115"/>
      <c r="H2" s="115"/>
      <c r="I2" s="115"/>
      <c r="J2" s="115"/>
      <c r="K2" s="116"/>
    </row>
    <row r="3" spans="1:20" x14ac:dyDescent="0.25">
      <c r="A3" s="60"/>
      <c r="B3" s="7" t="s">
        <v>194</v>
      </c>
      <c r="C3" s="7" t="str">
        <f>+B3</f>
        <v>BOTYÁNSZKI - BÁDER</v>
      </c>
      <c r="D3" s="37" t="s">
        <v>6</v>
      </c>
      <c r="E3" s="7" t="str">
        <f>+B4</f>
        <v>JÁMBOR - TÓTH</v>
      </c>
      <c r="F3" s="28">
        <v>1</v>
      </c>
      <c r="G3" s="7" t="s">
        <v>15</v>
      </c>
      <c r="H3" s="7"/>
      <c r="I3" s="7">
        <v>1</v>
      </c>
      <c r="J3" s="7" t="s">
        <v>22</v>
      </c>
      <c r="K3" s="32">
        <v>0.40277777777777773</v>
      </c>
      <c r="L3" s="63"/>
      <c r="M3" s="64"/>
      <c r="N3" s="7"/>
      <c r="P3" s="7"/>
      <c r="Q3" s="7"/>
      <c r="S3" s="7"/>
      <c r="T3" s="7"/>
    </row>
    <row r="4" spans="1:20" x14ac:dyDescent="0.25">
      <c r="A4" s="60"/>
      <c r="B4" s="7" t="s">
        <v>200</v>
      </c>
      <c r="C4" s="7" t="str">
        <f>+B4</f>
        <v>JÁMBOR - TÓTH</v>
      </c>
      <c r="D4" s="37" t="s">
        <v>6</v>
      </c>
      <c r="E4" s="7" t="str">
        <f>+B5</f>
        <v>ÁBEL - AJTONY</v>
      </c>
      <c r="F4" s="28">
        <v>5</v>
      </c>
      <c r="G4" s="7" t="s">
        <v>15</v>
      </c>
      <c r="H4" s="7"/>
      <c r="I4" s="7">
        <v>2</v>
      </c>
      <c r="J4" s="7" t="s">
        <v>22</v>
      </c>
      <c r="K4" s="32">
        <v>0.4861111111111111</v>
      </c>
      <c r="L4" s="63"/>
      <c r="M4" s="64"/>
      <c r="N4" s="7"/>
      <c r="P4" s="7"/>
      <c r="Q4" s="7"/>
      <c r="S4" s="7"/>
      <c r="T4" s="7"/>
    </row>
    <row r="5" spans="1:20" ht="15.75" thickBot="1" x14ac:dyDescent="0.3">
      <c r="A5" s="61"/>
      <c r="B5" s="7" t="s">
        <v>203</v>
      </c>
      <c r="C5" s="29" t="str">
        <f>+B5</f>
        <v>ÁBEL - AJTONY</v>
      </c>
      <c r="D5" s="38" t="s">
        <v>6</v>
      </c>
      <c r="E5" s="29" t="str">
        <f>+B3</f>
        <v>BOTYÁNSZKI - BÁDER</v>
      </c>
      <c r="F5" s="30">
        <v>9</v>
      </c>
      <c r="G5" s="29" t="s">
        <v>15</v>
      </c>
      <c r="H5" s="29"/>
      <c r="I5" s="29">
        <v>1</v>
      </c>
      <c r="J5" s="29" t="s">
        <v>22</v>
      </c>
      <c r="K5" s="31">
        <v>0.59722222222222221</v>
      </c>
      <c r="L5" s="63"/>
      <c r="M5" s="64"/>
      <c r="N5" s="7"/>
      <c r="P5" s="7"/>
      <c r="Q5" s="7"/>
      <c r="S5" s="7"/>
      <c r="T5" s="7"/>
    </row>
    <row r="6" spans="1:20" ht="15.75" thickBot="1" x14ac:dyDescent="0.3"/>
    <row r="7" spans="1:20" x14ac:dyDescent="0.25">
      <c r="A7" s="58" t="s">
        <v>78</v>
      </c>
      <c r="B7" s="129" t="s">
        <v>5</v>
      </c>
      <c r="C7" s="130"/>
      <c r="D7" s="130"/>
      <c r="E7" s="130"/>
      <c r="F7" s="130"/>
      <c r="G7" s="130"/>
      <c r="H7" s="130"/>
      <c r="I7" s="130"/>
      <c r="J7" s="130"/>
      <c r="K7" s="131"/>
    </row>
    <row r="8" spans="1:20" x14ac:dyDescent="0.25">
      <c r="A8" s="60"/>
      <c r="B8" s="7" t="s">
        <v>195</v>
      </c>
      <c r="C8" s="7" t="str">
        <f>+B8</f>
        <v>STRÉBL - SZABÓ</v>
      </c>
      <c r="D8" s="37" t="s">
        <v>6</v>
      </c>
      <c r="E8" s="7" t="str">
        <f>+B9</f>
        <v>TORMA - TAKÁCS</v>
      </c>
      <c r="F8" s="28">
        <v>2</v>
      </c>
      <c r="G8" s="7" t="s">
        <v>15</v>
      </c>
      <c r="H8" s="7"/>
      <c r="I8" s="7">
        <v>3</v>
      </c>
      <c r="J8" s="7" t="s">
        <v>22</v>
      </c>
      <c r="K8" s="32">
        <v>0.40277777777777773</v>
      </c>
      <c r="L8" s="63"/>
      <c r="M8" s="64"/>
      <c r="N8" s="7"/>
      <c r="P8" s="7"/>
      <c r="Q8" s="7"/>
      <c r="S8" s="7"/>
      <c r="T8" s="7"/>
    </row>
    <row r="9" spans="1:20" x14ac:dyDescent="0.25">
      <c r="A9" s="60"/>
      <c r="B9" s="7" t="s">
        <v>199</v>
      </c>
      <c r="C9" s="7" t="str">
        <f>+B9</f>
        <v>TORMA - TAKÁCS</v>
      </c>
      <c r="D9" s="37" t="s">
        <v>6</v>
      </c>
      <c r="E9" s="7" t="str">
        <f>+B10</f>
        <v>LENGYEL - POLONKAY SIKLÓSI</v>
      </c>
      <c r="F9" s="28">
        <v>6</v>
      </c>
      <c r="G9" s="7" t="s">
        <v>15</v>
      </c>
      <c r="H9" s="7"/>
      <c r="I9" s="7">
        <v>3</v>
      </c>
      <c r="J9" s="7" t="s">
        <v>22</v>
      </c>
      <c r="K9" s="32">
        <v>0.51388888888888895</v>
      </c>
      <c r="L9" s="63"/>
      <c r="M9" s="64"/>
      <c r="N9" s="7"/>
      <c r="P9" s="7"/>
      <c r="Q9" s="7"/>
      <c r="S9" s="7"/>
      <c r="T9" s="7"/>
    </row>
    <row r="10" spans="1:20" ht="15.75" thickBot="1" x14ac:dyDescent="0.3">
      <c r="A10" s="61"/>
      <c r="B10" s="81" t="s">
        <v>226</v>
      </c>
      <c r="C10" s="29" t="str">
        <f>+B10</f>
        <v>LENGYEL - POLONKAY SIKLÓSI</v>
      </c>
      <c r="D10" s="38" t="s">
        <v>6</v>
      </c>
      <c r="E10" s="29" t="str">
        <f>+B8</f>
        <v>STRÉBL - SZABÓ</v>
      </c>
      <c r="F10" s="30">
        <v>10</v>
      </c>
      <c r="G10" s="29" t="s">
        <v>15</v>
      </c>
      <c r="H10" s="29"/>
      <c r="I10" s="29">
        <v>2</v>
      </c>
      <c r="J10" s="29" t="s">
        <v>22</v>
      </c>
      <c r="K10" s="31">
        <v>0.59722222222222221</v>
      </c>
      <c r="L10" s="63"/>
      <c r="M10" s="64"/>
      <c r="N10" s="7"/>
      <c r="P10" s="7"/>
      <c r="Q10" s="7"/>
      <c r="S10" s="7"/>
      <c r="T10" s="7"/>
    </row>
    <row r="11" spans="1:20" x14ac:dyDescent="0.25">
      <c r="A11" s="27"/>
      <c r="B11" s="33"/>
      <c r="C11" s="33"/>
      <c r="D11" s="27"/>
      <c r="E11" s="33"/>
      <c r="F11" s="34"/>
      <c r="G11" s="33"/>
      <c r="H11" s="33"/>
      <c r="I11" s="33"/>
      <c r="J11" s="33"/>
      <c r="K11" s="35"/>
    </row>
    <row r="12" spans="1:20" ht="15.75" thickBot="1" x14ac:dyDescent="0.3">
      <c r="A12" s="27"/>
      <c r="B12" s="33"/>
      <c r="C12" s="33"/>
      <c r="D12" s="27"/>
      <c r="E12" s="33"/>
      <c r="F12" s="33"/>
      <c r="G12" s="33"/>
      <c r="H12" s="33"/>
      <c r="I12" s="33"/>
      <c r="J12" s="33"/>
      <c r="K12" s="33"/>
    </row>
    <row r="13" spans="1:20" x14ac:dyDescent="0.25">
      <c r="A13" s="58" t="s">
        <v>78</v>
      </c>
      <c r="B13" s="101" t="s">
        <v>23</v>
      </c>
      <c r="C13" s="102"/>
      <c r="D13" s="102"/>
      <c r="E13" s="102"/>
      <c r="F13" s="102"/>
      <c r="G13" s="102"/>
      <c r="H13" s="102"/>
      <c r="I13" s="102"/>
      <c r="J13" s="102"/>
      <c r="K13" s="103"/>
    </row>
    <row r="14" spans="1:20" x14ac:dyDescent="0.25">
      <c r="A14" s="60"/>
      <c r="B14" s="7" t="s">
        <v>212</v>
      </c>
      <c r="C14" s="7" t="str">
        <f>+B14</f>
        <v>HONTI-MAJOROS - VARGA</v>
      </c>
      <c r="D14" s="37" t="s">
        <v>6</v>
      </c>
      <c r="E14" s="7" t="str">
        <f>+B15</f>
        <v>BÁNKI - MIHÁLSZKI</v>
      </c>
      <c r="F14" s="28">
        <v>3</v>
      </c>
      <c r="G14" s="7" t="s">
        <v>15</v>
      </c>
      <c r="H14" s="7"/>
      <c r="I14" s="7">
        <v>3</v>
      </c>
      <c r="J14" s="7" t="s">
        <v>22</v>
      </c>
      <c r="K14" s="32">
        <v>0.43055555555555558</v>
      </c>
      <c r="L14" s="63"/>
      <c r="M14" s="64"/>
      <c r="N14" s="7"/>
      <c r="P14" s="7"/>
      <c r="Q14" s="7"/>
      <c r="S14" s="7"/>
      <c r="T14" s="7"/>
    </row>
    <row r="15" spans="1:20" x14ac:dyDescent="0.25">
      <c r="A15" s="60"/>
      <c r="B15" s="7" t="s">
        <v>198</v>
      </c>
      <c r="C15" s="7" t="str">
        <f>+B15</f>
        <v>BÁNKI - MIHÁLSZKI</v>
      </c>
      <c r="D15" s="37" t="s">
        <v>6</v>
      </c>
      <c r="E15" s="7" t="str">
        <f>+B16</f>
        <v>LIPOVICS - WALDE</v>
      </c>
      <c r="F15" s="28">
        <v>7</v>
      </c>
      <c r="G15" s="7" t="s">
        <v>15</v>
      </c>
      <c r="H15" s="7"/>
      <c r="I15" s="7">
        <v>3</v>
      </c>
      <c r="J15" s="7" t="s">
        <v>22</v>
      </c>
      <c r="K15" s="32">
        <v>0.54166666666666663</v>
      </c>
      <c r="L15" s="63"/>
      <c r="M15" s="64"/>
      <c r="N15" s="7"/>
      <c r="P15" s="7"/>
      <c r="Q15" s="7"/>
      <c r="S15" s="7"/>
      <c r="T15" s="7"/>
    </row>
    <row r="16" spans="1:20" ht="15.75" thickBot="1" x14ac:dyDescent="0.3">
      <c r="A16" s="61"/>
      <c r="B16" s="7" t="s">
        <v>202</v>
      </c>
      <c r="C16" s="29" t="str">
        <f>+B16</f>
        <v>LIPOVICS - WALDE</v>
      </c>
      <c r="D16" s="38" t="s">
        <v>6</v>
      </c>
      <c r="E16" s="29" t="str">
        <f>+B14</f>
        <v>HONTI-MAJOROS - VARGA</v>
      </c>
      <c r="F16" s="30">
        <v>11</v>
      </c>
      <c r="G16" s="29" t="s">
        <v>15</v>
      </c>
      <c r="H16" s="29"/>
      <c r="I16" s="29">
        <v>3</v>
      </c>
      <c r="J16" s="29" t="s">
        <v>22</v>
      </c>
      <c r="K16" s="31">
        <v>0.59722222222222221</v>
      </c>
      <c r="L16" s="63"/>
      <c r="M16" s="64"/>
      <c r="N16" s="7"/>
      <c r="P16" s="7"/>
      <c r="Q16" s="7"/>
      <c r="S16" s="7"/>
      <c r="T16" s="7"/>
    </row>
    <row r="17" spans="1:20" x14ac:dyDescent="0.25">
      <c r="A17" s="27"/>
      <c r="B17" s="33"/>
      <c r="C17" s="33"/>
      <c r="D17" s="27"/>
      <c r="E17" s="33"/>
      <c r="F17" s="34"/>
      <c r="G17" s="33"/>
      <c r="H17" s="33"/>
      <c r="I17" s="33"/>
      <c r="J17" s="33"/>
      <c r="K17" s="35"/>
    </row>
    <row r="18" spans="1:20" ht="15.75" thickBot="1" x14ac:dyDescent="0.3">
      <c r="A18" s="27"/>
      <c r="B18" s="33"/>
      <c r="C18" s="33"/>
      <c r="D18" s="27"/>
      <c r="E18" s="33"/>
      <c r="F18" s="33"/>
      <c r="G18" s="33"/>
      <c r="H18" s="33"/>
      <c r="I18" s="33"/>
      <c r="J18" s="33"/>
      <c r="K18" s="33"/>
    </row>
    <row r="19" spans="1:20" x14ac:dyDescent="0.25">
      <c r="A19" s="58" t="s">
        <v>78</v>
      </c>
      <c r="B19" s="132" t="s">
        <v>79</v>
      </c>
      <c r="C19" s="133"/>
      <c r="D19" s="133"/>
      <c r="E19" s="133"/>
      <c r="F19" s="133"/>
      <c r="G19" s="133"/>
      <c r="H19" s="133"/>
      <c r="I19" s="133"/>
      <c r="J19" s="133"/>
      <c r="K19" s="134"/>
    </row>
    <row r="20" spans="1:20" x14ac:dyDescent="0.25">
      <c r="A20" s="60"/>
      <c r="B20" s="7" t="s">
        <v>196</v>
      </c>
      <c r="C20" s="7" t="str">
        <f>+B20</f>
        <v>FARKAS - SEBŐK</v>
      </c>
      <c r="D20" s="37" t="s">
        <v>6</v>
      </c>
      <c r="E20" s="7" t="str">
        <f>+B21</f>
        <v>TÓTH - BREUER</v>
      </c>
      <c r="F20" s="28">
        <v>4</v>
      </c>
      <c r="G20" s="7" t="s">
        <v>15</v>
      </c>
      <c r="H20" s="7"/>
      <c r="I20" s="7">
        <v>3</v>
      </c>
      <c r="J20" s="7" t="s">
        <v>22</v>
      </c>
      <c r="K20" s="32">
        <v>0.45833333333333331</v>
      </c>
      <c r="L20" s="63"/>
      <c r="M20" s="64"/>
      <c r="N20" s="7"/>
      <c r="P20" s="7"/>
      <c r="Q20" s="7"/>
      <c r="S20" s="7"/>
      <c r="T20" s="7"/>
    </row>
    <row r="21" spans="1:20" x14ac:dyDescent="0.25">
      <c r="A21" s="60"/>
      <c r="B21" s="7" t="s">
        <v>197</v>
      </c>
      <c r="C21" s="7" t="str">
        <f>+B21</f>
        <v>TÓTH - BREUER</v>
      </c>
      <c r="D21" s="37" t="s">
        <v>6</v>
      </c>
      <c r="E21" s="7" t="str">
        <f>+B22</f>
        <v>NAGY - VADÓCZ</v>
      </c>
      <c r="F21" s="28">
        <v>8</v>
      </c>
      <c r="G21" s="7" t="s">
        <v>15</v>
      </c>
      <c r="H21" s="7"/>
      <c r="I21" s="7">
        <v>3</v>
      </c>
      <c r="J21" s="7" t="s">
        <v>22</v>
      </c>
      <c r="K21" s="32">
        <v>0.56944444444444442</v>
      </c>
      <c r="L21" s="63"/>
      <c r="M21" s="64"/>
      <c r="N21" s="7"/>
      <c r="P21" s="7"/>
      <c r="Q21" s="7"/>
      <c r="S21" s="7"/>
      <c r="T21" s="7"/>
    </row>
    <row r="22" spans="1:20" ht="15.75" thickBot="1" x14ac:dyDescent="0.3">
      <c r="A22" s="61"/>
      <c r="B22" s="7" t="s">
        <v>201</v>
      </c>
      <c r="C22" s="29" t="str">
        <f>+B22</f>
        <v>NAGY - VADÓCZ</v>
      </c>
      <c r="D22" s="38" t="s">
        <v>6</v>
      </c>
      <c r="E22" s="29" t="str">
        <f>+B20</f>
        <v>FARKAS - SEBŐK</v>
      </c>
      <c r="F22" s="30">
        <v>12</v>
      </c>
      <c r="G22" s="29" t="s">
        <v>15</v>
      </c>
      <c r="H22" s="29"/>
      <c r="I22" s="29">
        <v>4</v>
      </c>
      <c r="J22" s="29" t="s">
        <v>22</v>
      </c>
      <c r="K22" s="31">
        <v>0.59722222222222221</v>
      </c>
      <c r="L22" s="63"/>
      <c r="M22" s="64"/>
      <c r="N22" s="7"/>
      <c r="P22" s="7"/>
      <c r="Q22" s="7"/>
      <c r="S22" s="7"/>
      <c r="T22" s="7"/>
    </row>
    <row r="23" spans="1:20" x14ac:dyDescent="0.25">
      <c r="A23" s="27"/>
      <c r="B23" s="33"/>
      <c r="C23" s="33"/>
      <c r="D23" s="27"/>
      <c r="E23" s="33"/>
      <c r="F23" s="34"/>
      <c r="G23" s="33"/>
      <c r="H23" s="33"/>
      <c r="I23" s="33"/>
      <c r="J23" s="33"/>
      <c r="K23" s="35"/>
    </row>
    <row r="25" spans="1:20" x14ac:dyDescent="0.25">
      <c r="B25" s="126" t="s">
        <v>82</v>
      </c>
      <c r="C25" s="127"/>
      <c r="D25" s="127"/>
      <c r="E25" s="127"/>
      <c r="F25" s="127"/>
      <c r="G25" s="127"/>
      <c r="H25" s="127"/>
      <c r="I25" s="127"/>
      <c r="J25" s="127"/>
      <c r="K25" s="128"/>
    </row>
    <row r="26" spans="1:20" x14ac:dyDescent="0.25">
      <c r="B26" s="7"/>
      <c r="C26" s="7" t="s">
        <v>3</v>
      </c>
      <c r="D26" s="37" t="s">
        <v>6</v>
      </c>
      <c r="E26" s="7" t="s">
        <v>80</v>
      </c>
      <c r="F26" s="28">
        <v>13</v>
      </c>
      <c r="G26" s="7" t="s">
        <v>15</v>
      </c>
      <c r="H26" s="7"/>
      <c r="I26" s="7">
        <v>1</v>
      </c>
      <c r="J26" s="7" t="s">
        <v>22</v>
      </c>
      <c r="K26" s="9">
        <v>0.625</v>
      </c>
      <c r="L26" s="63"/>
      <c r="M26" s="64"/>
      <c r="N26" s="7"/>
      <c r="P26" s="7"/>
      <c r="Q26" s="7"/>
      <c r="S26" s="7"/>
      <c r="T26" s="7"/>
    </row>
    <row r="27" spans="1:20" x14ac:dyDescent="0.25">
      <c r="B27" s="7"/>
      <c r="C27" s="7" t="s">
        <v>4</v>
      </c>
      <c r="D27" s="37" t="s">
        <v>6</v>
      </c>
      <c r="E27" s="7" t="s">
        <v>24</v>
      </c>
      <c r="F27" s="28">
        <v>14</v>
      </c>
      <c r="G27" s="7" t="s">
        <v>15</v>
      </c>
      <c r="H27" s="7"/>
      <c r="I27" s="7">
        <v>2</v>
      </c>
      <c r="J27" s="7" t="s">
        <v>22</v>
      </c>
      <c r="K27" s="9">
        <v>0.625</v>
      </c>
      <c r="L27" s="63"/>
      <c r="M27" s="64"/>
      <c r="N27" s="7"/>
      <c r="P27" s="7"/>
      <c r="Q27" s="7"/>
      <c r="S27" s="7"/>
      <c r="T27" s="7"/>
    </row>
    <row r="28" spans="1:20" x14ac:dyDescent="0.25">
      <c r="B28" s="7"/>
      <c r="C28" s="7" t="s">
        <v>25</v>
      </c>
      <c r="D28" s="37" t="s">
        <v>6</v>
      </c>
      <c r="E28" s="7" t="s">
        <v>2</v>
      </c>
      <c r="F28" s="28">
        <v>15</v>
      </c>
      <c r="G28" s="7" t="s">
        <v>15</v>
      </c>
      <c r="H28" s="7"/>
      <c r="I28" s="7">
        <v>3</v>
      </c>
      <c r="J28" s="7" t="s">
        <v>22</v>
      </c>
      <c r="K28" s="9">
        <v>0.625</v>
      </c>
      <c r="L28" s="63"/>
      <c r="M28" s="7"/>
      <c r="N28" s="7"/>
      <c r="P28" s="7"/>
      <c r="Q28" s="7"/>
      <c r="S28" s="7"/>
      <c r="T28" s="7"/>
    </row>
    <row r="29" spans="1:20" x14ac:dyDescent="0.25">
      <c r="B29" s="7"/>
      <c r="C29" s="7" t="s">
        <v>81</v>
      </c>
      <c r="D29" s="37" t="s">
        <v>6</v>
      </c>
      <c r="E29" s="7" t="s">
        <v>1</v>
      </c>
      <c r="F29" s="28">
        <v>16</v>
      </c>
      <c r="G29" s="7" t="s">
        <v>15</v>
      </c>
      <c r="H29" s="7"/>
      <c r="I29" s="7">
        <v>4</v>
      </c>
      <c r="J29" s="7" t="s">
        <v>22</v>
      </c>
      <c r="K29" s="9">
        <v>0.625</v>
      </c>
      <c r="L29" s="63"/>
      <c r="M29" s="7"/>
      <c r="N29" s="7"/>
      <c r="P29" s="7"/>
      <c r="Q29" s="7"/>
      <c r="S29" s="7"/>
      <c r="T29" s="7"/>
    </row>
    <row r="30" spans="1:20" x14ac:dyDescent="0.25">
      <c r="F30" s="1"/>
    </row>
    <row r="31" spans="1:20" x14ac:dyDescent="0.25">
      <c r="B31" s="120" t="s">
        <v>83</v>
      </c>
      <c r="C31" s="121"/>
      <c r="D31" s="121"/>
      <c r="E31" s="121"/>
      <c r="F31" s="121"/>
      <c r="G31" s="121"/>
      <c r="H31" s="121"/>
      <c r="I31" s="121"/>
      <c r="J31" s="121"/>
      <c r="K31" s="122"/>
    </row>
    <row r="32" spans="1:20" x14ac:dyDescent="0.25">
      <c r="B32" s="7"/>
      <c r="C32" s="7" t="s">
        <v>27</v>
      </c>
      <c r="D32" s="37" t="s">
        <v>6</v>
      </c>
      <c r="E32" s="7" t="s">
        <v>28</v>
      </c>
      <c r="F32" s="28">
        <v>17</v>
      </c>
      <c r="G32" s="7" t="s">
        <v>15</v>
      </c>
      <c r="H32" s="7"/>
      <c r="I32" s="7">
        <v>2</v>
      </c>
      <c r="J32" s="7" t="s">
        <v>22</v>
      </c>
      <c r="K32" s="9">
        <v>0.65972222222222221</v>
      </c>
      <c r="M32" s="7"/>
      <c r="N32" s="7"/>
      <c r="P32" s="7"/>
      <c r="Q32" s="7"/>
      <c r="S32" s="7"/>
      <c r="T32" s="7"/>
    </row>
    <row r="33" spans="2:20" x14ac:dyDescent="0.25">
      <c r="B33" s="7"/>
      <c r="C33" s="7" t="s">
        <v>26</v>
      </c>
      <c r="D33" s="37" t="s">
        <v>6</v>
      </c>
      <c r="E33" s="7" t="s">
        <v>29</v>
      </c>
      <c r="F33" s="28">
        <v>18</v>
      </c>
      <c r="G33" s="7" t="s">
        <v>15</v>
      </c>
      <c r="H33" s="7"/>
      <c r="I33" s="7">
        <v>3</v>
      </c>
      <c r="J33" s="7" t="s">
        <v>22</v>
      </c>
      <c r="K33" s="9">
        <v>0.65972222222222221</v>
      </c>
      <c r="M33" s="7"/>
      <c r="N33" s="7"/>
      <c r="P33" s="7"/>
      <c r="Q33" s="7"/>
      <c r="S33" s="7"/>
      <c r="T33" s="7"/>
    </row>
    <row r="36" spans="2:20" x14ac:dyDescent="0.25">
      <c r="B36" s="123" t="s">
        <v>84</v>
      </c>
      <c r="C36" s="124"/>
      <c r="D36" s="124"/>
      <c r="E36" s="124"/>
      <c r="F36" s="124"/>
      <c r="G36" s="124"/>
      <c r="H36" s="124"/>
      <c r="I36" s="124"/>
      <c r="J36" s="124"/>
      <c r="K36" s="125"/>
    </row>
    <row r="37" spans="2:20" x14ac:dyDescent="0.25">
      <c r="B37" s="7"/>
      <c r="C37" s="7" t="s">
        <v>86</v>
      </c>
      <c r="D37" s="37" t="s">
        <v>6</v>
      </c>
      <c r="E37" s="7" t="s">
        <v>87</v>
      </c>
      <c r="F37" s="7">
        <v>19</v>
      </c>
      <c r="G37" s="7" t="s">
        <v>15</v>
      </c>
      <c r="H37" s="7"/>
      <c r="I37" s="7">
        <v>3</v>
      </c>
      <c r="J37" s="7" t="s">
        <v>22</v>
      </c>
      <c r="K37" s="9">
        <v>0.6875</v>
      </c>
      <c r="M37" s="7"/>
      <c r="N37" s="7"/>
      <c r="P37" s="7"/>
      <c r="Q37" s="7"/>
      <c r="S37" s="7"/>
      <c r="T37" s="7"/>
    </row>
    <row r="39" spans="2:20" x14ac:dyDescent="0.25">
      <c r="B39" s="120" t="s">
        <v>85</v>
      </c>
      <c r="C39" s="121"/>
      <c r="D39" s="121"/>
      <c r="E39" s="121"/>
      <c r="F39" s="121"/>
      <c r="G39" s="121"/>
      <c r="H39" s="121"/>
      <c r="I39" s="121"/>
      <c r="J39" s="121"/>
      <c r="K39" s="122"/>
    </row>
    <row r="40" spans="2:20" x14ac:dyDescent="0.25">
      <c r="B40" s="7"/>
      <c r="C40" s="7" t="s">
        <v>30</v>
      </c>
      <c r="D40" s="37" t="s">
        <v>6</v>
      </c>
      <c r="E40" s="7" t="s">
        <v>31</v>
      </c>
      <c r="F40" s="7">
        <v>20</v>
      </c>
      <c r="G40" s="7" t="s">
        <v>15</v>
      </c>
      <c r="H40" s="7"/>
      <c r="I40" s="7">
        <v>1</v>
      </c>
      <c r="J40" s="7" t="s">
        <v>22</v>
      </c>
      <c r="K40" s="9">
        <v>0.6875</v>
      </c>
      <c r="M40" s="7"/>
      <c r="N40" s="7"/>
      <c r="P40" s="7"/>
      <c r="Q40" s="7"/>
      <c r="S40" s="7"/>
      <c r="T40" s="7"/>
    </row>
  </sheetData>
  <mergeCells count="8">
    <mergeCell ref="B31:K31"/>
    <mergeCell ref="B36:K36"/>
    <mergeCell ref="B39:K39"/>
    <mergeCell ref="B2:K2"/>
    <mergeCell ref="B25:K25"/>
    <mergeCell ref="B7:K7"/>
    <mergeCell ref="B13:K13"/>
    <mergeCell ref="B19:K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3B5DB-C898-47A6-9DAA-1F8F3D07760E}">
  <sheetPr>
    <tabColor theme="4" tint="-0.249977111117893"/>
    <pageSetUpPr fitToPage="1"/>
  </sheetPr>
  <dimension ref="A1:U32"/>
  <sheetViews>
    <sheetView zoomScaleNormal="100" workbookViewId="0">
      <selection activeCell="C13" sqref="C13"/>
    </sheetView>
  </sheetViews>
  <sheetFormatPr defaultRowHeight="15" x14ac:dyDescent="0.25"/>
  <cols>
    <col min="1" max="1" width="17.85546875" customWidth="1"/>
    <col min="2" max="2" width="18.28515625" customWidth="1"/>
    <col min="3" max="3" width="18.140625" customWidth="1"/>
    <col min="5" max="5" width="3.5703125" bestFit="1" customWidth="1"/>
    <col min="6" max="6" width="10.42578125" style="6" customWidth="1"/>
    <col min="7" max="8" width="8.85546875" style="6"/>
    <col min="10" max="10" width="18.5703125" style="36" customWidth="1"/>
    <col min="11" max="11" width="3.5703125" style="66" customWidth="1"/>
    <col min="12" max="12" width="18.5703125" style="69" customWidth="1"/>
    <col min="13" max="15" width="3.5703125" customWidth="1"/>
    <col min="16" max="16" width="5.5703125" customWidth="1"/>
    <col min="17" max="18" width="3.5703125" customWidth="1"/>
    <col min="19" max="19" width="5.5703125" customWidth="1"/>
    <col min="20" max="21" width="3.5703125" customWidth="1"/>
  </cols>
  <sheetData>
    <row r="1" spans="1:21" ht="19.5" thickBot="1" x14ac:dyDescent="0.35">
      <c r="A1" s="135" t="s">
        <v>219</v>
      </c>
      <c r="B1" s="135"/>
      <c r="C1" s="135"/>
      <c r="D1" s="135"/>
      <c r="E1" s="135"/>
      <c r="F1" s="135"/>
      <c r="G1" s="135"/>
      <c r="H1" s="135"/>
    </row>
    <row r="2" spans="1:21" ht="15.75" thickBot="1" x14ac:dyDescent="0.3">
      <c r="A2" s="97" t="s">
        <v>32</v>
      </c>
      <c r="B2" s="3"/>
      <c r="C2" s="3"/>
      <c r="E2" s="20"/>
      <c r="F2" s="21" t="s">
        <v>59</v>
      </c>
      <c r="G2" s="22" t="s">
        <v>60</v>
      </c>
      <c r="H2" s="23" t="s">
        <v>61</v>
      </c>
      <c r="J2" s="27"/>
      <c r="K2" s="65"/>
      <c r="L2" s="68"/>
      <c r="N2" s="137" t="s">
        <v>214</v>
      </c>
      <c r="O2" s="137"/>
      <c r="Q2" s="137" t="s">
        <v>215</v>
      </c>
      <c r="R2" s="137"/>
      <c r="T2" s="137" t="s">
        <v>216</v>
      </c>
      <c r="U2" s="137"/>
    </row>
    <row r="3" spans="1:21" ht="15.75" thickBot="1" x14ac:dyDescent="0.3">
      <c r="A3" s="4" t="s">
        <v>33</v>
      </c>
      <c r="B3" s="2" t="s">
        <v>32</v>
      </c>
      <c r="C3" s="3"/>
      <c r="E3" s="24" t="s">
        <v>33</v>
      </c>
      <c r="F3" s="17">
        <v>3</v>
      </c>
      <c r="G3" s="18">
        <v>2</v>
      </c>
      <c r="H3" s="19">
        <v>0.57638888888888895</v>
      </c>
      <c r="J3" s="98" t="str">
        <f>+A2</f>
        <v>Farkas/Szabó</v>
      </c>
      <c r="K3" s="99" t="s">
        <v>6</v>
      </c>
      <c r="L3" s="100" t="str">
        <f>+A4</f>
        <v>Tanai/Erőss</v>
      </c>
      <c r="N3" s="7">
        <v>21</v>
      </c>
      <c r="O3" s="7">
        <v>13</v>
      </c>
      <c r="Q3" s="7">
        <v>21</v>
      </c>
      <c r="R3" s="7">
        <v>15</v>
      </c>
      <c r="T3" s="7"/>
      <c r="U3" s="7"/>
    </row>
    <row r="4" spans="1:21" ht="15.75" thickBot="1" x14ac:dyDescent="0.3">
      <c r="A4" s="89" t="s">
        <v>213</v>
      </c>
      <c r="B4" s="4"/>
      <c r="C4" s="3"/>
      <c r="E4" s="25" t="s">
        <v>37</v>
      </c>
      <c r="F4" s="15">
        <v>1</v>
      </c>
      <c r="G4" s="8">
        <v>2</v>
      </c>
      <c r="H4" s="11">
        <v>0.54166666666666663</v>
      </c>
      <c r="J4" s="98" t="str">
        <f>+A6</f>
        <v>Kelemen/Kózel</v>
      </c>
      <c r="K4" s="99" t="s">
        <v>6</v>
      </c>
      <c r="L4" s="100" t="str">
        <f>+A8</f>
        <v>Solti/Ghazal</v>
      </c>
      <c r="N4" s="7">
        <v>18</v>
      </c>
      <c r="O4" s="7">
        <v>21</v>
      </c>
      <c r="Q4" s="7">
        <v>16</v>
      </c>
      <c r="R4" s="7">
        <v>21</v>
      </c>
      <c r="T4" s="7"/>
      <c r="U4" s="7"/>
    </row>
    <row r="5" spans="1:21" ht="15.75" thickBot="1" x14ac:dyDescent="0.3">
      <c r="A5" s="3"/>
      <c r="B5" s="136" t="s">
        <v>35</v>
      </c>
      <c r="C5" s="2" t="s">
        <v>51</v>
      </c>
      <c r="E5" s="25" t="s">
        <v>40</v>
      </c>
      <c r="F5" s="15">
        <v>5</v>
      </c>
      <c r="G5" s="8">
        <v>2</v>
      </c>
      <c r="H5" s="11">
        <v>0.61111111111111105</v>
      </c>
      <c r="J5" s="98" t="str">
        <f>+A10</f>
        <v>Marton/Decker</v>
      </c>
      <c r="K5" s="99" t="s">
        <v>6</v>
      </c>
      <c r="L5" s="100" t="str">
        <f>+A12</f>
        <v>Farkas/Pálfi</v>
      </c>
      <c r="N5" s="7">
        <v>14</v>
      </c>
      <c r="O5" s="7">
        <v>21</v>
      </c>
      <c r="Q5" s="7">
        <v>21</v>
      </c>
      <c r="R5" s="7">
        <v>19</v>
      </c>
      <c r="T5" s="7">
        <v>13</v>
      </c>
      <c r="U5" s="7">
        <v>15</v>
      </c>
    </row>
    <row r="6" spans="1:21" ht="15.75" thickBot="1" x14ac:dyDescent="0.3">
      <c r="A6" s="97" t="s">
        <v>36</v>
      </c>
      <c r="B6" s="136"/>
      <c r="C6" s="3"/>
      <c r="E6" s="25" t="s">
        <v>43</v>
      </c>
      <c r="F6" s="15">
        <v>7</v>
      </c>
      <c r="G6" s="8">
        <v>2</v>
      </c>
      <c r="H6" s="11">
        <v>0.64583333333333337</v>
      </c>
      <c r="J6" s="98" t="str">
        <f>+A14</f>
        <v>Oláh/Papp</v>
      </c>
      <c r="K6" s="99" t="s">
        <v>6</v>
      </c>
      <c r="L6" s="100" t="str">
        <f>+A16</f>
        <v>Mészáros/Bóka</v>
      </c>
      <c r="N6" s="7">
        <v>15</v>
      </c>
      <c r="O6" s="7">
        <v>21</v>
      </c>
      <c r="Q6" s="7">
        <v>21</v>
      </c>
      <c r="R6" s="7">
        <v>17</v>
      </c>
      <c r="T6" s="7">
        <v>15</v>
      </c>
      <c r="U6" s="7">
        <v>10</v>
      </c>
    </row>
    <row r="7" spans="1:21" ht="15.75" thickBot="1" x14ac:dyDescent="0.3">
      <c r="A7" s="4" t="s">
        <v>37</v>
      </c>
      <c r="B7" s="5" t="s">
        <v>51</v>
      </c>
      <c r="C7" s="3"/>
      <c r="E7" s="25" t="s">
        <v>46</v>
      </c>
      <c r="F7" s="15">
        <v>8</v>
      </c>
      <c r="G7" s="8">
        <v>3</v>
      </c>
      <c r="H7" s="11">
        <v>0.64583333333333337</v>
      </c>
      <c r="J7" s="98" t="str">
        <f>+A18</f>
        <v>Molnár/Kiss</v>
      </c>
      <c r="K7" s="99" t="s">
        <v>6</v>
      </c>
      <c r="L7" s="100" t="str">
        <f>+A20</f>
        <v>Falvay/Szántósi</v>
      </c>
      <c r="N7" s="7">
        <v>21</v>
      </c>
      <c r="O7" s="7">
        <v>18</v>
      </c>
      <c r="Q7" s="7">
        <v>21</v>
      </c>
      <c r="R7" s="7">
        <v>12</v>
      </c>
      <c r="T7" s="7"/>
      <c r="U7" s="7"/>
    </row>
    <row r="8" spans="1:21" ht="15.75" thickBot="1" x14ac:dyDescent="0.3">
      <c r="A8" s="89" t="s">
        <v>51</v>
      </c>
      <c r="B8" s="3"/>
      <c r="C8" s="3"/>
      <c r="E8" s="25" t="s">
        <v>50</v>
      </c>
      <c r="F8" s="15">
        <v>6</v>
      </c>
      <c r="G8" s="8">
        <v>3</v>
      </c>
      <c r="H8" s="11">
        <v>0.61111111111111105</v>
      </c>
      <c r="J8" s="98" t="str">
        <f>+A22</f>
        <v>Szigeti/Galbáts</v>
      </c>
      <c r="K8" s="99" t="s">
        <v>6</v>
      </c>
      <c r="L8" s="100" t="str">
        <f>+A24</f>
        <v>Posztós/Tar</v>
      </c>
      <c r="N8" s="7">
        <v>22</v>
      </c>
      <c r="O8" s="7">
        <v>24</v>
      </c>
      <c r="Q8" s="7">
        <v>21</v>
      </c>
      <c r="R8" s="7">
        <v>17</v>
      </c>
      <c r="T8" s="7">
        <v>15</v>
      </c>
      <c r="U8" s="7">
        <v>12</v>
      </c>
    </row>
    <row r="9" spans="1:21" x14ac:dyDescent="0.25">
      <c r="A9" s="3"/>
      <c r="B9" s="3"/>
      <c r="C9" s="3"/>
      <c r="E9" s="25" t="s">
        <v>53</v>
      </c>
      <c r="F9" s="15">
        <v>2</v>
      </c>
      <c r="G9" s="8">
        <v>3</v>
      </c>
      <c r="H9" s="11">
        <v>0.54166666666666663</v>
      </c>
      <c r="J9" s="98" t="str">
        <f>+A26</f>
        <v>Dóra/Török</v>
      </c>
      <c r="K9" s="99" t="s">
        <v>6</v>
      </c>
      <c r="L9" s="100" t="str">
        <f>+A28</f>
        <v>Fílius/Bitó</v>
      </c>
      <c r="N9" s="7">
        <v>14</v>
      </c>
      <c r="O9" s="7">
        <v>21</v>
      </c>
      <c r="Q9" s="7">
        <v>16</v>
      </c>
      <c r="R9" s="7">
        <v>21</v>
      </c>
      <c r="T9" s="7"/>
      <c r="U9" s="7"/>
    </row>
    <row r="10" spans="1:21" ht="15.75" thickBot="1" x14ac:dyDescent="0.3">
      <c r="A10" s="97" t="s">
        <v>38</v>
      </c>
      <c r="B10" s="3"/>
      <c r="C10" s="3"/>
      <c r="E10" s="25" t="s">
        <v>57</v>
      </c>
      <c r="F10" s="15">
        <v>4</v>
      </c>
      <c r="G10" s="8">
        <v>3</v>
      </c>
      <c r="H10" s="11">
        <v>0.57638888888888895</v>
      </c>
      <c r="J10" s="98" t="str">
        <f>+A30</f>
        <v>Kocsondi/Tordai</v>
      </c>
      <c r="K10" s="99" t="s">
        <v>6</v>
      </c>
      <c r="L10" s="100" t="str">
        <f>+A32</f>
        <v>Berkes/Tóth</v>
      </c>
      <c r="N10" s="7">
        <v>21</v>
      </c>
      <c r="O10" s="7">
        <v>19</v>
      </c>
      <c r="Q10" s="7">
        <v>12</v>
      </c>
      <c r="R10" s="7">
        <v>21</v>
      </c>
      <c r="T10" s="7">
        <v>11</v>
      </c>
      <c r="U10" s="7">
        <v>15</v>
      </c>
    </row>
    <row r="11" spans="1:21" ht="15.75" thickBot="1" x14ac:dyDescent="0.3">
      <c r="A11" s="4" t="s">
        <v>40</v>
      </c>
      <c r="B11" s="2" t="s">
        <v>52</v>
      </c>
      <c r="C11" s="3"/>
      <c r="E11" s="25" t="s">
        <v>35</v>
      </c>
      <c r="F11" s="15">
        <v>9</v>
      </c>
      <c r="G11" s="8">
        <v>2</v>
      </c>
      <c r="H11" s="11">
        <v>0.68055555555555547</v>
      </c>
      <c r="J11" s="98" t="str">
        <f>+B3</f>
        <v>Farkas/Szabó</v>
      </c>
      <c r="K11" s="99" t="s">
        <v>6</v>
      </c>
      <c r="L11" s="100" t="str">
        <f>+B7</f>
        <v>Solti/Ghazal</v>
      </c>
      <c r="N11" s="7">
        <v>17</v>
      </c>
      <c r="O11" s="7">
        <v>21</v>
      </c>
      <c r="Q11" s="7">
        <v>21</v>
      </c>
      <c r="R11" s="7">
        <v>23</v>
      </c>
      <c r="T11" s="7"/>
      <c r="U11" s="7"/>
    </row>
    <row r="12" spans="1:21" ht="15.75" thickBot="1" x14ac:dyDescent="0.3">
      <c r="A12" s="89" t="s">
        <v>52</v>
      </c>
      <c r="B12" s="4"/>
      <c r="C12" s="3"/>
      <c r="E12" s="25" t="s">
        <v>41</v>
      </c>
      <c r="F12" s="15">
        <v>11</v>
      </c>
      <c r="G12" s="8">
        <v>2</v>
      </c>
      <c r="H12" s="11">
        <v>0.71527777777777779</v>
      </c>
      <c r="J12" s="98" t="str">
        <f>+B11</f>
        <v>Farkas/Pálfi</v>
      </c>
      <c r="K12" s="99" t="s">
        <v>6</v>
      </c>
      <c r="L12" s="100" t="str">
        <f>+B15</f>
        <v>Oláh/Papp</v>
      </c>
      <c r="N12" s="7">
        <v>15</v>
      </c>
      <c r="O12" s="7">
        <v>21</v>
      </c>
      <c r="Q12" s="7">
        <v>16</v>
      </c>
      <c r="R12" s="7">
        <v>21</v>
      </c>
      <c r="T12" s="7"/>
      <c r="U12" s="7"/>
    </row>
    <row r="13" spans="1:21" ht="15.75" thickBot="1" x14ac:dyDescent="0.3">
      <c r="A13" s="3"/>
      <c r="B13" s="136" t="s">
        <v>41</v>
      </c>
      <c r="C13" s="2" t="s">
        <v>47</v>
      </c>
      <c r="E13" s="25" t="s">
        <v>48</v>
      </c>
      <c r="F13" s="15">
        <v>12</v>
      </c>
      <c r="G13" s="8">
        <v>3</v>
      </c>
      <c r="H13" s="11">
        <v>0.71527777777777779</v>
      </c>
      <c r="J13" s="98" t="str">
        <f>+B19</f>
        <v>Molnár/Kiss</v>
      </c>
      <c r="K13" s="99" t="s">
        <v>6</v>
      </c>
      <c r="L13" s="100" t="str">
        <f>+B23</f>
        <v>Szigeti/Galbáts</v>
      </c>
      <c r="N13" s="7">
        <v>21</v>
      </c>
      <c r="O13" s="7">
        <v>16</v>
      </c>
      <c r="Q13" s="7">
        <v>21</v>
      </c>
      <c r="R13" s="7">
        <v>10</v>
      </c>
      <c r="T13" s="7"/>
      <c r="U13" s="7"/>
    </row>
    <row r="14" spans="1:21" ht="15.75" thickBot="1" x14ac:dyDescent="0.3">
      <c r="A14" s="97" t="s">
        <v>47</v>
      </c>
      <c r="B14" s="136"/>
      <c r="C14" s="3"/>
      <c r="E14" s="26" t="s">
        <v>55</v>
      </c>
      <c r="F14" s="16">
        <v>10</v>
      </c>
      <c r="G14" s="13">
        <v>3</v>
      </c>
      <c r="H14" s="14">
        <v>0.68055555555555547</v>
      </c>
      <c r="J14" s="98" t="str">
        <f>+B27</f>
        <v>Fílius/Bitó</v>
      </c>
      <c r="K14" s="99" t="s">
        <v>6</v>
      </c>
      <c r="L14" s="100" t="str">
        <f>+B31</f>
        <v>Berkes/Tóth</v>
      </c>
      <c r="N14" s="7">
        <v>16</v>
      </c>
      <c r="O14" s="7">
        <v>21</v>
      </c>
      <c r="Q14" s="7">
        <v>21</v>
      </c>
      <c r="R14" s="7">
        <v>14</v>
      </c>
      <c r="T14" s="7">
        <v>13</v>
      </c>
      <c r="U14" s="7">
        <v>15</v>
      </c>
    </row>
    <row r="15" spans="1:21" ht="15.75" thickBot="1" x14ac:dyDescent="0.3">
      <c r="A15" s="4" t="s">
        <v>43</v>
      </c>
      <c r="B15" s="5" t="s">
        <v>47</v>
      </c>
      <c r="C15" s="3"/>
      <c r="J15" s="27"/>
      <c r="K15" s="65"/>
      <c r="L15" s="68"/>
    </row>
    <row r="16" spans="1:21" ht="15.75" thickBot="1" x14ac:dyDescent="0.3">
      <c r="A16" s="89" t="s">
        <v>44</v>
      </c>
      <c r="B16" s="3"/>
      <c r="C16" s="3"/>
      <c r="J16" s="27"/>
      <c r="K16" s="65"/>
      <c r="L16" s="68"/>
    </row>
    <row r="17" spans="1:12" x14ac:dyDescent="0.25">
      <c r="A17" s="3"/>
      <c r="B17" s="3"/>
      <c r="C17" s="3"/>
      <c r="J17" s="27"/>
      <c r="K17" s="65"/>
      <c r="L17" s="68"/>
    </row>
    <row r="18" spans="1:12" ht="15.75" thickBot="1" x14ac:dyDescent="0.3">
      <c r="A18" s="97" t="s">
        <v>45</v>
      </c>
      <c r="B18" s="3"/>
      <c r="C18" s="3"/>
      <c r="J18" s="27"/>
      <c r="K18" s="65"/>
      <c r="L18" s="68"/>
    </row>
    <row r="19" spans="1:12" ht="15.75" thickBot="1" x14ac:dyDescent="0.3">
      <c r="A19" s="4" t="s">
        <v>46</v>
      </c>
      <c r="B19" s="2" t="s">
        <v>45</v>
      </c>
      <c r="C19" s="3"/>
      <c r="J19" s="27"/>
      <c r="K19" s="65"/>
      <c r="L19" s="68"/>
    </row>
    <row r="20" spans="1:12" ht="15.75" thickBot="1" x14ac:dyDescent="0.3">
      <c r="A20" s="89" t="s">
        <v>56</v>
      </c>
      <c r="B20" s="4"/>
      <c r="C20" s="3"/>
      <c r="J20" s="27"/>
      <c r="K20" s="65"/>
      <c r="L20" s="68"/>
    </row>
    <row r="21" spans="1:12" ht="15.75" thickBot="1" x14ac:dyDescent="0.3">
      <c r="A21" s="3"/>
      <c r="B21" s="136" t="s">
        <v>48</v>
      </c>
      <c r="C21" s="2" t="s">
        <v>45</v>
      </c>
      <c r="J21" s="27"/>
      <c r="K21" s="65"/>
      <c r="L21" s="68"/>
    </row>
    <row r="22" spans="1:12" ht="15.75" thickBot="1" x14ac:dyDescent="0.3">
      <c r="A22" s="97" t="s">
        <v>49</v>
      </c>
      <c r="B22" s="136"/>
      <c r="C22" s="3"/>
      <c r="J22" s="27"/>
      <c r="K22" s="65"/>
      <c r="L22" s="68"/>
    </row>
    <row r="23" spans="1:12" ht="15.75" thickBot="1" x14ac:dyDescent="0.3">
      <c r="A23" s="4" t="s">
        <v>50</v>
      </c>
      <c r="B23" s="5" t="s">
        <v>49</v>
      </c>
      <c r="C23" s="3"/>
    </row>
    <row r="24" spans="1:12" ht="15.75" thickBot="1" x14ac:dyDescent="0.3">
      <c r="A24" s="89" t="s">
        <v>42</v>
      </c>
      <c r="B24" s="3"/>
      <c r="C24" s="3"/>
    </row>
    <row r="25" spans="1:12" x14ac:dyDescent="0.25">
      <c r="A25" s="3"/>
      <c r="B25" s="3"/>
      <c r="C25" s="3"/>
    </row>
    <row r="26" spans="1:12" ht="15.75" thickBot="1" x14ac:dyDescent="0.3">
      <c r="A26" s="97" t="s">
        <v>39</v>
      </c>
      <c r="B26" s="3"/>
      <c r="C26" s="3"/>
    </row>
    <row r="27" spans="1:12" ht="15.75" thickBot="1" x14ac:dyDescent="0.3">
      <c r="A27" s="4" t="s">
        <v>53</v>
      </c>
      <c r="B27" s="2" t="s">
        <v>54</v>
      </c>
      <c r="C27" s="3"/>
    </row>
    <row r="28" spans="1:12" ht="15.75" thickBot="1" x14ac:dyDescent="0.3">
      <c r="A28" s="89" t="s">
        <v>54</v>
      </c>
      <c r="B28" s="4"/>
      <c r="C28" s="3"/>
    </row>
    <row r="29" spans="1:12" ht="15.75" thickBot="1" x14ac:dyDescent="0.3">
      <c r="A29" s="3"/>
      <c r="B29" s="136" t="s">
        <v>55</v>
      </c>
      <c r="C29" s="2" t="s">
        <v>58</v>
      </c>
    </row>
    <row r="30" spans="1:12" ht="15.75" thickBot="1" x14ac:dyDescent="0.3">
      <c r="A30" s="97" t="s">
        <v>34</v>
      </c>
      <c r="B30" s="136"/>
      <c r="C30" s="3"/>
    </row>
    <row r="31" spans="1:12" ht="15.75" thickBot="1" x14ac:dyDescent="0.3">
      <c r="A31" s="4" t="s">
        <v>57</v>
      </c>
      <c r="B31" s="5" t="s">
        <v>58</v>
      </c>
      <c r="C31" s="3"/>
    </row>
    <row r="32" spans="1:12" ht="15.75" thickBot="1" x14ac:dyDescent="0.3">
      <c r="A32" s="89" t="s">
        <v>58</v>
      </c>
      <c r="B32" s="3"/>
      <c r="C32" s="3"/>
    </row>
  </sheetData>
  <mergeCells count="8">
    <mergeCell ref="A1:H1"/>
    <mergeCell ref="B29:B30"/>
    <mergeCell ref="N2:O2"/>
    <mergeCell ref="Q2:R2"/>
    <mergeCell ref="T2:U2"/>
    <mergeCell ref="B5:B6"/>
    <mergeCell ref="B13:B14"/>
    <mergeCell ref="B21:B22"/>
  </mergeCells>
  <pageMargins left="0.25" right="0.25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3733-38CD-45BC-A42E-FEC427713695}">
  <sheetPr>
    <tabColor theme="5" tint="0.39997558519241921"/>
    <pageSetUpPr fitToPage="1"/>
  </sheetPr>
  <dimension ref="A1:U32"/>
  <sheetViews>
    <sheetView zoomScaleNormal="100" workbookViewId="0">
      <selection activeCell="L14" sqref="L14"/>
    </sheetView>
  </sheetViews>
  <sheetFormatPr defaultRowHeight="15" x14ac:dyDescent="0.25"/>
  <cols>
    <col min="1" max="1" width="19.5703125" customWidth="1"/>
    <col min="2" max="2" width="19.28515625" customWidth="1"/>
    <col min="3" max="3" width="19.85546875" customWidth="1"/>
    <col min="9" max="9" width="3.5703125" customWidth="1"/>
    <col min="10" max="10" width="18.5703125" style="36" customWidth="1"/>
    <col min="11" max="11" width="3.5703125" style="66" customWidth="1"/>
    <col min="12" max="12" width="18.5703125" style="36" customWidth="1"/>
    <col min="13" max="15" width="3.5703125" customWidth="1"/>
    <col min="16" max="16" width="5.5703125" customWidth="1"/>
    <col min="17" max="18" width="3.5703125" customWidth="1"/>
    <col min="19" max="19" width="5.5703125" customWidth="1"/>
    <col min="20" max="21" width="3.5703125" customWidth="1"/>
  </cols>
  <sheetData>
    <row r="1" spans="1:21" ht="19.5" thickBot="1" x14ac:dyDescent="0.35">
      <c r="A1" s="135" t="s">
        <v>220</v>
      </c>
      <c r="B1" s="135"/>
      <c r="C1" s="135"/>
      <c r="D1" s="135"/>
      <c r="E1" s="135"/>
      <c r="F1" s="135"/>
      <c r="G1" s="135"/>
      <c r="H1" s="135"/>
    </row>
    <row r="2" spans="1:21" ht="15.75" thickBot="1" x14ac:dyDescent="0.3">
      <c r="A2" s="97" t="s">
        <v>62</v>
      </c>
      <c r="B2" s="3"/>
      <c r="C2" s="3"/>
      <c r="E2" s="20"/>
      <c r="F2" s="21" t="s">
        <v>59</v>
      </c>
      <c r="G2" s="22" t="s">
        <v>60</v>
      </c>
      <c r="H2" s="23" t="s">
        <v>61</v>
      </c>
      <c r="J2" s="27"/>
      <c r="K2" s="65"/>
      <c r="L2" s="68"/>
      <c r="N2" s="137" t="s">
        <v>214</v>
      </c>
      <c r="O2" s="137"/>
      <c r="Q2" s="137" t="s">
        <v>215</v>
      </c>
      <c r="R2" s="137"/>
      <c r="T2" s="137" t="s">
        <v>216</v>
      </c>
      <c r="U2" s="137"/>
    </row>
    <row r="3" spans="1:21" ht="15.75" thickBot="1" x14ac:dyDescent="0.3">
      <c r="A3" s="4" t="s">
        <v>33</v>
      </c>
      <c r="B3" s="2" t="s">
        <v>62</v>
      </c>
      <c r="C3" s="3"/>
      <c r="E3" s="24" t="s">
        <v>33</v>
      </c>
      <c r="F3" s="17">
        <v>3</v>
      </c>
      <c r="G3" s="18">
        <v>1</v>
      </c>
      <c r="H3" s="19">
        <v>0.60416666666666663</v>
      </c>
      <c r="J3" s="98" t="str">
        <f>+A2</f>
        <v>Vasvári/Vasvári</v>
      </c>
      <c r="K3" s="99" t="s">
        <v>6</v>
      </c>
      <c r="L3" s="100" t="str">
        <f>+A4</f>
        <v>Kincses/Schmidt</v>
      </c>
      <c r="N3" s="7">
        <v>21</v>
      </c>
      <c r="O3" s="7">
        <v>7</v>
      </c>
      <c r="Q3" s="7">
        <v>21</v>
      </c>
      <c r="R3" s="7">
        <v>12</v>
      </c>
      <c r="T3" s="7"/>
      <c r="U3" s="7"/>
    </row>
    <row r="4" spans="1:21" ht="15.75" thickBot="1" x14ac:dyDescent="0.3">
      <c r="A4" s="89" t="s">
        <v>63</v>
      </c>
      <c r="B4" s="4"/>
      <c r="C4" s="3"/>
      <c r="E4" s="25" t="s">
        <v>37</v>
      </c>
      <c r="F4" s="15">
        <v>1</v>
      </c>
      <c r="G4" s="8">
        <v>1</v>
      </c>
      <c r="H4" s="11">
        <v>0.54166666666666663</v>
      </c>
      <c r="J4" s="98" t="str">
        <f>+A6</f>
        <v>Petréd/Szabó</v>
      </c>
      <c r="K4" s="99" t="s">
        <v>6</v>
      </c>
      <c r="L4" s="100" t="str">
        <f>+A8</f>
        <v>Antal/Tóth</v>
      </c>
      <c r="N4" s="7">
        <v>10</v>
      </c>
      <c r="O4" s="7">
        <v>21</v>
      </c>
      <c r="Q4" s="7">
        <v>18</v>
      </c>
      <c r="R4" s="7">
        <v>21</v>
      </c>
      <c r="T4" s="7"/>
      <c r="U4" s="7"/>
    </row>
    <row r="5" spans="1:21" ht="15.75" thickBot="1" x14ac:dyDescent="0.3">
      <c r="A5" s="3"/>
      <c r="B5" s="136" t="s">
        <v>35</v>
      </c>
      <c r="C5" s="2" t="s">
        <v>65</v>
      </c>
      <c r="D5">
        <v>4</v>
      </c>
      <c r="E5" s="25" t="s">
        <v>40</v>
      </c>
      <c r="F5" s="15">
        <v>5</v>
      </c>
      <c r="G5" s="8">
        <v>1</v>
      </c>
      <c r="H5" s="11">
        <v>0.63888888888888895</v>
      </c>
      <c r="J5" s="98" t="str">
        <f>+A10</f>
        <v>Kemenczei/Kemenczei</v>
      </c>
      <c r="K5" s="99" t="s">
        <v>6</v>
      </c>
      <c r="L5" s="100" t="str">
        <f>+A12</f>
        <v>Kolada/Császár</v>
      </c>
      <c r="N5" s="7">
        <v>23</v>
      </c>
      <c r="O5" s="7">
        <v>21</v>
      </c>
      <c r="Q5" s="7">
        <v>21</v>
      </c>
      <c r="R5" s="7">
        <v>9</v>
      </c>
      <c r="T5" s="7"/>
      <c r="U5" s="7"/>
    </row>
    <row r="6" spans="1:21" ht="15.75" thickBot="1" x14ac:dyDescent="0.3">
      <c r="A6" s="97" t="s">
        <v>64</v>
      </c>
      <c r="B6" s="136"/>
      <c r="C6" s="3"/>
      <c r="E6" s="25" t="s">
        <v>43</v>
      </c>
      <c r="F6" s="15">
        <v>7</v>
      </c>
      <c r="G6" s="8">
        <v>1</v>
      </c>
      <c r="H6" s="11">
        <v>0.67361111111111116</v>
      </c>
      <c r="J6" s="98" t="str">
        <f>+A14</f>
        <v>Török/Zolnai</v>
      </c>
      <c r="K6" s="99" t="s">
        <v>6</v>
      </c>
      <c r="L6" s="100" t="str">
        <f>+A16</f>
        <v>Hajós/Villám</v>
      </c>
      <c r="N6" s="7">
        <v>12</v>
      </c>
      <c r="O6" s="7">
        <v>21</v>
      </c>
      <c r="Q6" s="7">
        <v>15</v>
      </c>
      <c r="R6" s="7">
        <v>21</v>
      </c>
      <c r="T6" s="7"/>
      <c r="U6" s="7"/>
    </row>
    <row r="7" spans="1:21" ht="15.75" thickBot="1" x14ac:dyDescent="0.3">
      <c r="A7" s="4" t="s">
        <v>37</v>
      </c>
      <c r="B7" s="5" t="s">
        <v>65</v>
      </c>
      <c r="C7" s="3"/>
      <c r="E7" s="25" t="s">
        <v>46</v>
      </c>
      <c r="F7" s="15">
        <v>8</v>
      </c>
      <c r="G7" s="8">
        <v>4</v>
      </c>
      <c r="H7" s="11">
        <v>0.67361111111111116</v>
      </c>
      <c r="J7" s="98" t="str">
        <f>+A18</f>
        <v>Chován/Nagy</v>
      </c>
      <c r="K7" s="99" t="s">
        <v>6</v>
      </c>
      <c r="L7" s="100" t="str">
        <f>+A20</f>
        <v>Péteri/Borók</v>
      </c>
      <c r="N7" s="7">
        <v>21</v>
      </c>
      <c r="O7" s="7">
        <v>4</v>
      </c>
      <c r="Q7" s="7">
        <v>21</v>
      </c>
      <c r="R7" s="7">
        <v>10</v>
      </c>
      <c r="T7" s="7"/>
      <c r="U7" s="7"/>
    </row>
    <row r="8" spans="1:21" ht="15.75" thickBot="1" x14ac:dyDescent="0.3">
      <c r="A8" s="89" t="s">
        <v>65</v>
      </c>
      <c r="B8" s="3"/>
      <c r="C8" s="3"/>
      <c r="E8" s="25" t="s">
        <v>50</v>
      </c>
      <c r="F8" s="15">
        <v>6</v>
      </c>
      <c r="G8" s="8">
        <v>4</v>
      </c>
      <c r="H8" s="11">
        <v>0.63888888888888895</v>
      </c>
      <c r="J8" s="98" t="str">
        <f>+A22</f>
        <v>Kende/Molnár</v>
      </c>
      <c r="K8" s="99" t="s">
        <v>6</v>
      </c>
      <c r="L8" s="100" t="str">
        <f>+A24</f>
        <v>Veszeli/Lisztes</v>
      </c>
      <c r="N8" s="7">
        <v>21</v>
      </c>
      <c r="O8" s="7">
        <v>10</v>
      </c>
      <c r="Q8" s="7">
        <v>21</v>
      </c>
      <c r="R8" s="7">
        <v>12</v>
      </c>
      <c r="T8" s="7"/>
      <c r="U8" s="7"/>
    </row>
    <row r="9" spans="1:21" x14ac:dyDescent="0.25">
      <c r="A9" s="3"/>
      <c r="B9" s="3"/>
      <c r="C9" s="3"/>
      <c r="E9" s="25" t="s">
        <v>53</v>
      </c>
      <c r="F9" s="15">
        <v>2</v>
      </c>
      <c r="G9" s="8">
        <v>4</v>
      </c>
      <c r="H9" s="11">
        <v>0.60416666666666663</v>
      </c>
      <c r="J9" s="98" t="str">
        <f>+A26</f>
        <v>Nagy/Kucsera</v>
      </c>
      <c r="K9" s="99" t="s">
        <v>6</v>
      </c>
      <c r="L9" s="100" t="str">
        <f>+A28</f>
        <v>Réthelyi/Divényi</v>
      </c>
      <c r="N9" s="7">
        <v>15</v>
      </c>
      <c r="O9" s="7">
        <v>21</v>
      </c>
      <c r="Q9" s="7">
        <v>10</v>
      </c>
      <c r="R9" s="7">
        <v>21</v>
      </c>
      <c r="T9" s="7"/>
      <c r="U9" s="7"/>
    </row>
    <row r="10" spans="1:21" ht="30.75" thickBot="1" x14ac:dyDescent="0.3">
      <c r="A10" s="97" t="s">
        <v>66</v>
      </c>
      <c r="B10" s="3"/>
      <c r="C10" s="3"/>
      <c r="E10" s="25" t="s">
        <v>57</v>
      </c>
      <c r="F10" s="15">
        <v>4</v>
      </c>
      <c r="G10" s="8">
        <v>4</v>
      </c>
      <c r="H10" s="11">
        <v>0.54166666666666663</v>
      </c>
      <c r="J10" s="98" t="str">
        <f>+A30</f>
        <v>Czakó/Poór</v>
      </c>
      <c r="K10" s="99" t="s">
        <v>6</v>
      </c>
      <c r="L10" s="100" t="str">
        <f>+A32</f>
        <v>Papp/Vercseg</v>
      </c>
      <c r="N10" s="7">
        <v>16</v>
      </c>
      <c r="O10" s="7">
        <v>21</v>
      </c>
      <c r="Q10" s="7">
        <v>10</v>
      </c>
      <c r="R10" s="7">
        <v>21</v>
      </c>
      <c r="T10" s="7"/>
      <c r="U10" s="7"/>
    </row>
    <row r="11" spans="1:21" ht="30.75" thickBot="1" x14ac:dyDescent="0.3">
      <c r="A11" s="4" t="s">
        <v>40</v>
      </c>
      <c r="B11" s="2" t="s">
        <v>66</v>
      </c>
      <c r="C11" s="3"/>
      <c r="E11" s="25" t="s">
        <v>35</v>
      </c>
      <c r="F11" s="15">
        <v>9</v>
      </c>
      <c r="G11" s="8">
        <v>1</v>
      </c>
      <c r="H11" s="11">
        <v>0.70833333333333337</v>
      </c>
      <c r="J11" s="98" t="str">
        <f>+B3</f>
        <v>Vasvári/Vasvári</v>
      </c>
      <c r="K11" s="99" t="s">
        <v>6</v>
      </c>
      <c r="L11" s="100" t="str">
        <f>+B7</f>
        <v>Antal/Tóth</v>
      </c>
      <c r="N11" s="7">
        <v>19</v>
      </c>
      <c r="O11" s="7">
        <v>21</v>
      </c>
      <c r="Q11" s="7">
        <v>18</v>
      </c>
      <c r="R11" s="7">
        <v>21</v>
      </c>
      <c r="T11" s="7"/>
      <c r="U11" s="7"/>
    </row>
    <row r="12" spans="1:21" ht="15.75" thickBot="1" x14ac:dyDescent="0.3">
      <c r="A12" s="89" t="s">
        <v>67</v>
      </c>
      <c r="B12" s="4"/>
      <c r="C12" s="3"/>
      <c r="E12" s="25" t="s">
        <v>41</v>
      </c>
      <c r="F12" s="15">
        <v>11</v>
      </c>
      <c r="G12" s="8">
        <v>1</v>
      </c>
      <c r="H12" s="11">
        <v>0.74305555555555547</v>
      </c>
      <c r="J12" s="98" t="str">
        <f>+B11</f>
        <v>Kemenczei/Kemenczei</v>
      </c>
      <c r="K12" s="99" t="s">
        <v>6</v>
      </c>
      <c r="L12" s="100" t="str">
        <f>+B15</f>
        <v>Hajós/Villám</v>
      </c>
      <c r="N12" s="7">
        <v>21</v>
      </c>
      <c r="O12" s="7">
        <v>19</v>
      </c>
      <c r="Q12" s="7">
        <v>6</v>
      </c>
      <c r="R12" s="7">
        <v>21</v>
      </c>
      <c r="T12" s="7">
        <v>11</v>
      </c>
      <c r="U12" s="7">
        <v>15</v>
      </c>
    </row>
    <row r="13" spans="1:21" ht="15.75" thickBot="1" x14ac:dyDescent="0.3">
      <c r="A13" s="3"/>
      <c r="B13" s="136" t="s">
        <v>41</v>
      </c>
      <c r="C13" s="2" t="s">
        <v>69</v>
      </c>
      <c r="D13">
        <v>3</v>
      </c>
      <c r="E13" s="25" t="s">
        <v>48</v>
      </c>
      <c r="F13" s="15">
        <v>12</v>
      </c>
      <c r="G13" s="8">
        <v>4</v>
      </c>
      <c r="H13" s="11">
        <v>0.74305555555555547</v>
      </c>
      <c r="J13" s="98" t="str">
        <f>+B19</f>
        <v>Chován/Nagy</v>
      </c>
      <c r="K13" s="99" t="s">
        <v>6</v>
      </c>
      <c r="L13" s="100" t="str">
        <f>+B23</f>
        <v>Kende/Molnár</v>
      </c>
      <c r="N13" s="7">
        <v>21</v>
      </c>
      <c r="O13" s="7">
        <v>18</v>
      </c>
      <c r="Q13" s="7">
        <v>21</v>
      </c>
      <c r="R13" s="7">
        <v>15</v>
      </c>
      <c r="T13" s="7"/>
      <c r="U13" s="7"/>
    </row>
    <row r="14" spans="1:21" ht="15.75" thickBot="1" x14ac:dyDescent="0.3">
      <c r="A14" s="97" t="s">
        <v>68</v>
      </c>
      <c r="B14" s="136"/>
      <c r="C14" s="3"/>
      <c r="E14" s="26" t="s">
        <v>55</v>
      </c>
      <c r="F14" s="16">
        <v>10</v>
      </c>
      <c r="G14" s="13">
        <v>4</v>
      </c>
      <c r="H14" s="14">
        <v>0.70833333333333337</v>
      </c>
      <c r="J14" s="98" t="str">
        <f>+B27</f>
        <v>Réthelyi/Divényi</v>
      </c>
      <c r="K14" s="99" t="s">
        <v>6</v>
      </c>
      <c r="L14" s="100" t="str">
        <f>+B31</f>
        <v>Papp/Vercseg</v>
      </c>
      <c r="N14" s="7">
        <v>16</v>
      </c>
      <c r="O14" s="7">
        <v>21</v>
      </c>
      <c r="Q14" s="7">
        <v>15</v>
      </c>
      <c r="R14" s="7">
        <v>21</v>
      </c>
      <c r="T14" s="7"/>
      <c r="U14" s="7"/>
    </row>
    <row r="15" spans="1:21" ht="15.75" thickBot="1" x14ac:dyDescent="0.3">
      <c r="A15" s="4" t="s">
        <v>43</v>
      </c>
      <c r="B15" s="5" t="s">
        <v>69</v>
      </c>
      <c r="C15" s="3"/>
      <c r="J15" s="27"/>
      <c r="K15" s="65"/>
      <c r="L15" s="68"/>
    </row>
    <row r="16" spans="1:21" ht="15.75" thickBot="1" x14ac:dyDescent="0.3">
      <c r="A16" s="89" t="s">
        <v>69</v>
      </c>
      <c r="B16" s="3"/>
      <c r="C16" s="3"/>
      <c r="J16" s="27"/>
      <c r="K16" s="65"/>
      <c r="L16" s="68"/>
    </row>
    <row r="17" spans="1:12" x14ac:dyDescent="0.25">
      <c r="A17" s="3"/>
      <c r="B17" s="3"/>
      <c r="C17" s="27"/>
      <c r="J17" s="27"/>
      <c r="K17" s="65"/>
      <c r="L17" s="68"/>
    </row>
    <row r="18" spans="1:12" ht="15.75" thickBot="1" x14ac:dyDescent="0.3">
      <c r="A18" s="97" t="s">
        <v>70</v>
      </c>
      <c r="B18" s="3"/>
      <c r="C18" s="3"/>
      <c r="J18" s="27"/>
      <c r="K18" s="65"/>
      <c r="L18" s="68"/>
    </row>
    <row r="19" spans="1:12" ht="15.75" thickBot="1" x14ac:dyDescent="0.3">
      <c r="A19" s="4" t="s">
        <v>46</v>
      </c>
      <c r="B19" s="2" t="s">
        <v>70</v>
      </c>
      <c r="C19" s="3"/>
      <c r="J19" s="27"/>
      <c r="K19" s="65"/>
      <c r="L19" s="68"/>
    </row>
    <row r="20" spans="1:12" ht="15.75" thickBot="1" x14ac:dyDescent="0.3">
      <c r="A20" s="89" t="s">
        <v>71</v>
      </c>
      <c r="B20" s="4"/>
      <c r="C20" s="3"/>
      <c r="J20" s="27"/>
      <c r="K20" s="65"/>
      <c r="L20" s="68"/>
    </row>
    <row r="21" spans="1:12" ht="15.75" thickBot="1" x14ac:dyDescent="0.3">
      <c r="A21" s="3"/>
      <c r="B21" s="136" t="s">
        <v>48</v>
      </c>
      <c r="C21" s="2" t="s">
        <v>70</v>
      </c>
      <c r="D21">
        <v>2</v>
      </c>
      <c r="J21" s="27"/>
      <c r="K21" s="65"/>
      <c r="L21" s="68"/>
    </row>
    <row r="22" spans="1:12" ht="15.75" thickBot="1" x14ac:dyDescent="0.3">
      <c r="A22" s="97" t="s">
        <v>72</v>
      </c>
      <c r="B22" s="136"/>
      <c r="C22" s="3"/>
    </row>
    <row r="23" spans="1:12" ht="15.75" thickBot="1" x14ac:dyDescent="0.3">
      <c r="A23" s="4" t="s">
        <v>50</v>
      </c>
      <c r="B23" s="5" t="s">
        <v>72</v>
      </c>
      <c r="C23" s="3"/>
    </row>
    <row r="24" spans="1:12" ht="15.75" thickBot="1" x14ac:dyDescent="0.3">
      <c r="A24" s="89" t="s">
        <v>73</v>
      </c>
      <c r="B24" s="3"/>
      <c r="C24" s="3"/>
    </row>
    <row r="25" spans="1:12" x14ac:dyDescent="0.25">
      <c r="A25" s="3"/>
      <c r="B25" s="3"/>
      <c r="C25" s="3"/>
    </row>
    <row r="26" spans="1:12" ht="15.75" thickBot="1" x14ac:dyDescent="0.3">
      <c r="A26" s="97" t="s">
        <v>74</v>
      </c>
      <c r="B26" s="3"/>
      <c r="C26" s="3"/>
    </row>
    <row r="27" spans="1:12" ht="15.75" thickBot="1" x14ac:dyDescent="0.3">
      <c r="A27" s="4" t="s">
        <v>53</v>
      </c>
      <c r="B27" s="2" t="s">
        <v>75</v>
      </c>
      <c r="C27" s="3"/>
    </row>
    <row r="28" spans="1:12" ht="15.75" thickBot="1" x14ac:dyDescent="0.3">
      <c r="A28" s="89" t="s">
        <v>75</v>
      </c>
      <c r="B28" s="4"/>
      <c r="C28" s="3"/>
    </row>
    <row r="29" spans="1:12" ht="15.75" thickBot="1" x14ac:dyDescent="0.3">
      <c r="A29" s="3"/>
      <c r="B29" s="136" t="s">
        <v>55</v>
      </c>
      <c r="C29" s="2" t="s">
        <v>77</v>
      </c>
      <c r="D29">
        <v>1</v>
      </c>
    </row>
    <row r="30" spans="1:12" ht="15.75" thickBot="1" x14ac:dyDescent="0.3">
      <c r="A30" s="97" t="s">
        <v>76</v>
      </c>
      <c r="B30" s="136"/>
      <c r="C30" s="3"/>
    </row>
    <row r="31" spans="1:12" ht="15.75" thickBot="1" x14ac:dyDescent="0.3">
      <c r="A31" s="4" t="s">
        <v>57</v>
      </c>
      <c r="B31" s="5" t="s">
        <v>77</v>
      </c>
      <c r="C31" s="3"/>
    </row>
    <row r="32" spans="1:12" ht="15.75" thickBot="1" x14ac:dyDescent="0.3">
      <c r="A32" s="89" t="s">
        <v>77</v>
      </c>
      <c r="B32" s="3"/>
      <c r="C32" s="3"/>
    </row>
  </sheetData>
  <mergeCells count="8">
    <mergeCell ref="A1:H1"/>
    <mergeCell ref="B29:B30"/>
    <mergeCell ref="N2:O2"/>
    <mergeCell ref="Q2:R2"/>
    <mergeCell ref="T2:U2"/>
    <mergeCell ref="B5:B6"/>
    <mergeCell ref="B13:B14"/>
    <mergeCell ref="B21:B22"/>
  </mergeCells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DF537-D222-40DE-98E6-A2FF313E0AF9}">
  <sheetPr>
    <tabColor theme="4" tint="-0.499984740745262"/>
    <pageSetUpPr fitToPage="1"/>
  </sheetPr>
  <dimension ref="A1:AB50"/>
  <sheetViews>
    <sheetView zoomScale="80" zoomScaleNormal="80" workbookViewId="0">
      <selection activeCell="A19" sqref="A19"/>
    </sheetView>
  </sheetViews>
  <sheetFormatPr defaultRowHeight="15" x14ac:dyDescent="0.25"/>
  <cols>
    <col min="1" max="4" width="16.5703125" customWidth="1"/>
    <col min="5" max="5" width="6.5703125" customWidth="1"/>
    <col min="6" max="10" width="16.5703125" customWidth="1"/>
    <col min="11" max="11" width="4.5703125" customWidth="1"/>
    <col min="13" max="13" width="5" style="6" bestFit="1" customWidth="1"/>
    <col min="14" max="14" width="7.28515625" customWidth="1"/>
    <col min="16" max="16" width="4.5703125" customWidth="1"/>
    <col min="17" max="17" width="17.5703125" style="36" customWidth="1"/>
    <col min="18" max="18" width="3.5703125" style="66" customWidth="1"/>
    <col min="19" max="19" width="17.5703125" style="36" customWidth="1"/>
    <col min="20" max="22" width="3.5703125" customWidth="1"/>
    <col min="23" max="23" width="5.5703125" customWidth="1"/>
    <col min="24" max="25" width="3.5703125" customWidth="1"/>
    <col min="26" max="26" width="5.5703125" customWidth="1"/>
    <col min="27" max="28" width="3.5703125" customWidth="1"/>
  </cols>
  <sheetData>
    <row r="1" spans="1:28" ht="15.75" thickBot="1" x14ac:dyDescent="0.3">
      <c r="A1" s="39" t="s">
        <v>89</v>
      </c>
      <c r="B1" s="40"/>
      <c r="C1" s="40"/>
      <c r="D1" s="40"/>
      <c r="E1" s="40"/>
      <c r="F1" s="40"/>
      <c r="G1" s="40"/>
      <c r="H1" s="40"/>
      <c r="I1" s="40"/>
      <c r="J1" s="40"/>
      <c r="L1" s="72" t="s">
        <v>175</v>
      </c>
      <c r="M1" s="52" t="s">
        <v>176</v>
      </c>
      <c r="N1" s="52" t="s">
        <v>177</v>
      </c>
      <c r="O1" s="73"/>
      <c r="Q1" s="27"/>
      <c r="R1" s="65"/>
      <c r="S1" s="68"/>
      <c r="U1" s="137" t="s">
        <v>214</v>
      </c>
      <c r="V1" s="137"/>
      <c r="X1" s="137" t="s">
        <v>215</v>
      </c>
      <c r="Y1" s="137"/>
      <c r="AA1" s="137" t="s">
        <v>216</v>
      </c>
      <c r="AB1" s="137"/>
    </row>
    <row r="2" spans="1:28" ht="15.75" thickBot="1" x14ac:dyDescent="0.3">
      <c r="A2" s="41" t="s">
        <v>90</v>
      </c>
      <c r="B2" s="39" t="s">
        <v>91</v>
      </c>
      <c r="C2" s="40"/>
      <c r="D2" s="40"/>
      <c r="E2" s="40"/>
      <c r="F2" s="40"/>
      <c r="G2" s="40"/>
      <c r="H2" s="40"/>
      <c r="I2" s="40"/>
      <c r="J2" s="40"/>
      <c r="L2" s="10">
        <v>1</v>
      </c>
      <c r="M2" s="8">
        <v>3</v>
      </c>
      <c r="N2" s="9">
        <v>0.35416666666666669</v>
      </c>
      <c r="O2" s="50" t="s">
        <v>179</v>
      </c>
      <c r="P2" s="33"/>
      <c r="Q2" s="70" t="str">
        <f>+A1</f>
        <v>Hajós/Benkő</v>
      </c>
      <c r="R2" s="67" t="s">
        <v>6</v>
      </c>
      <c r="S2" s="62" t="str">
        <f>+A3</f>
        <v>Oláh/Papp</v>
      </c>
      <c r="U2" s="7"/>
      <c r="V2" s="7"/>
      <c r="X2" s="7"/>
      <c r="Y2" s="7"/>
      <c r="AA2" s="7"/>
      <c r="AB2" s="7"/>
    </row>
    <row r="3" spans="1:28" ht="15.75" thickBot="1" x14ac:dyDescent="0.3">
      <c r="A3" s="42" t="s">
        <v>47</v>
      </c>
      <c r="B3" s="41"/>
      <c r="C3" s="40"/>
      <c r="D3" s="40"/>
      <c r="E3" s="40"/>
      <c r="F3" s="40"/>
      <c r="G3" s="40"/>
      <c r="H3" s="40"/>
      <c r="I3" s="40"/>
      <c r="J3" s="40"/>
      <c r="L3" s="10">
        <v>2</v>
      </c>
      <c r="M3" s="8">
        <v>2</v>
      </c>
      <c r="N3" s="9">
        <v>0.35416666666666669</v>
      </c>
      <c r="O3" s="50" t="s">
        <v>179</v>
      </c>
      <c r="P3" s="33"/>
      <c r="Q3" s="70" t="str">
        <f>+A5</f>
        <v>Molnár/Szabó</v>
      </c>
      <c r="R3" s="67" t="s">
        <v>6</v>
      </c>
      <c r="S3" s="62" t="str">
        <f>+A7</f>
        <v>Mikulás/Krekk</v>
      </c>
      <c r="U3" s="7"/>
      <c r="V3" s="7"/>
      <c r="X3" s="7"/>
      <c r="Y3" s="7"/>
      <c r="AA3" s="7"/>
      <c r="AB3" s="7"/>
    </row>
    <row r="4" spans="1:28" ht="15.75" thickBot="1" x14ac:dyDescent="0.3">
      <c r="A4" s="40"/>
      <c r="B4" s="139" t="s">
        <v>92</v>
      </c>
      <c r="C4" s="39" t="s">
        <v>93</v>
      </c>
      <c r="D4" s="40"/>
      <c r="E4" s="40"/>
      <c r="F4" s="40"/>
      <c r="G4" s="40"/>
      <c r="H4" s="40"/>
      <c r="I4" s="40"/>
      <c r="J4" s="40"/>
      <c r="L4" s="10">
        <v>3</v>
      </c>
      <c r="M4" s="8">
        <v>3</v>
      </c>
      <c r="N4" s="9">
        <v>0.3888888888888889</v>
      </c>
      <c r="O4" s="50" t="s">
        <v>179</v>
      </c>
      <c r="P4" s="33"/>
      <c r="Q4" s="70" t="str">
        <f>+A9</f>
        <v>Jánossy/Török</v>
      </c>
      <c r="R4" s="67" t="s">
        <v>6</v>
      </c>
      <c r="S4" s="62" t="str">
        <f>+A11</f>
        <v>Kecskeméti/Rása</v>
      </c>
      <c r="U4" s="7"/>
      <c r="V4" s="7"/>
      <c r="X4" s="7"/>
      <c r="Y4" s="7"/>
      <c r="AA4" s="7"/>
      <c r="AB4" s="7"/>
    </row>
    <row r="5" spans="1:28" ht="15.75" thickBot="1" x14ac:dyDescent="0.3">
      <c r="A5" s="39" t="s">
        <v>94</v>
      </c>
      <c r="B5" s="139"/>
      <c r="C5" s="41"/>
      <c r="D5" s="40"/>
      <c r="E5" s="40"/>
      <c r="F5" s="40"/>
      <c r="G5" s="39" t="s">
        <v>141</v>
      </c>
      <c r="H5" s="40"/>
      <c r="I5" s="40"/>
      <c r="J5" s="39" t="s">
        <v>96</v>
      </c>
      <c r="L5" s="10">
        <v>4</v>
      </c>
      <c r="M5" s="8">
        <v>2</v>
      </c>
      <c r="N5" s="9">
        <v>0.3888888888888889</v>
      </c>
      <c r="O5" s="50" t="s">
        <v>179</v>
      </c>
      <c r="P5" s="33"/>
      <c r="Q5" s="70" t="str">
        <f>+A15</f>
        <v>Takács/Lacombe</v>
      </c>
      <c r="R5" s="67" t="s">
        <v>6</v>
      </c>
      <c r="S5" s="62" t="str">
        <f>+A13</f>
        <v>Berkes/Tóth</v>
      </c>
      <c r="U5" s="7"/>
      <c r="V5" s="7"/>
      <c r="X5" s="7"/>
      <c r="Y5" s="7"/>
      <c r="AA5" s="7"/>
      <c r="AB5" s="7"/>
    </row>
    <row r="6" spans="1:28" ht="15.75" thickBot="1" x14ac:dyDescent="0.3">
      <c r="A6" s="41" t="s">
        <v>97</v>
      </c>
      <c r="B6" s="43" t="s">
        <v>98</v>
      </c>
      <c r="C6" s="41"/>
      <c r="D6" s="40"/>
      <c r="E6" s="40"/>
      <c r="F6" s="71"/>
      <c r="G6" s="40"/>
      <c r="H6" s="40"/>
      <c r="I6" s="43" t="s">
        <v>99</v>
      </c>
      <c r="J6" s="40" t="s">
        <v>100</v>
      </c>
      <c r="L6" s="10">
        <v>5</v>
      </c>
      <c r="M6" s="8">
        <v>3</v>
      </c>
      <c r="N6" s="9">
        <v>0.4236111111111111</v>
      </c>
      <c r="O6" s="50" t="s">
        <v>179</v>
      </c>
      <c r="P6" s="33"/>
      <c r="Q6" s="70" t="str">
        <f>+A17</f>
        <v>Soós/Rozgonyi</v>
      </c>
      <c r="R6" s="67" t="s">
        <v>6</v>
      </c>
      <c r="S6" s="62" t="str">
        <f>+A19</f>
        <v>Molnár/Kiss</v>
      </c>
      <c r="U6" s="7"/>
      <c r="V6" s="7"/>
      <c r="X6" s="7"/>
      <c r="Y6" s="7"/>
      <c r="AA6" s="7"/>
      <c r="AB6" s="7"/>
    </row>
    <row r="7" spans="1:28" ht="30.75" thickBot="1" x14ac:dyDescent="0.3">
      <c r="A7" s="43" t="s">
        <v>101</v>
      </c>
      <c r="B7" s="40"/>
      <c r="C7" s="41"/>
      <c r="D7" s="40"/>
      <c r="E7" s="40"/>
      <c r="F7" s="71"/>
      <c r="G7" s="40"/>
      <c r="H7" s="43" t="s">
        <v>102</v>
      </c>
      <c r="I7" s="71" t="s">
        <v>103</v>
      </c>
      <c r="J7" s="39" t="s">
        <v>104</v>
      </c>
      <c r="L7" s="10">
        <v>6</v>
      </c>
      <c r="M7" s="8">
        <v>2</v>
      </c>
      <c r="N7" s="9">
        <v>0.4236111111111111</v>
      </c>
      <c r="O7" s="50" t="s">
        <v>179</v>
      </c>
      <c r="P7" s="33"/>
      <c r="Q7" s="70" t="str">
        <f>+A21</f>
        <v>Kovács/Pető</v>
      </c>
      <c r="R7" s="67" t="s">
        <v>6</v>
      </c>
      <c r="S7" s="62" t="str">
        <f>+A23</f>
        <v>Zsembrovszky/Mike</v>
      </c>
      <c r="U7" s="7"/>
      <c r="V7" s="7"/>
      <c r="X7" s="7"/>
      <c r="Y7" s="7"/>
      <c r="AA7" s="7"/>
      <c r="AB7" s="7"/>
    </row>
    <row r="8" spans="1:28" ht="15.75" thickBot="1" x14ac:dyDescent="0.3">
      <c r="A8" s="40"/>
      <c r="B8" s="40"/>
      <c r="C8" s="139" t="s">
        <v>105</v>
      </c>
      <c r="D8" s="39" t="s">
        <v>106</v>
      </c>
      <c r="E8" s="40"/>
      <c r="F8" s="43" t="s">
        <v>107</v>
      </c>
      <c r="G8" s="71" t="s">
        <v>108</v>
      </c>
      <c r="H8" s="71"/>
      <c r="I8" s="39" t="s">
        <v>129</v>
      </c>
      <c r="J8" s="40"/>
      <c r="L8" s="10">
        <v>7</v>
      </c>
      <c r="M8" s="8">
        <v>3</v>
      </c>
      <c r="N8" s="9">
        <v>0.45833333333333331</v>
      </c>
      <c r="O8" s="50" t="s">
        <v>179</v>
      </c>
      <c r="P8" s="33"/>
      <c r="Q8" s="70" t="str">
        <f>+A25</f>
        <v>Oszlányi/Domján</v>
      </c>
      <c r="R8" s="67" t="s">
        <v>6</v>
      </c>
      <c r="S8" s="62" t="str">
        <f>+A27</f>
        <v>Kiss/Kovács</v>
      </c>
      <c r="U8" s="7"/>
      <c r="V8" s="7"/>
      <c r="X8" s="7"/>
      <c r="Y8" s="7"/>
      <c r="AA8" s="7"/>
      <c r="AB8" s="7"/>
    </row>
    <row r="9" spans="1:28" ht="15.75" thickBot="1" x14ac:dyDescent="0.3">
      <c r="A9" s="39" t="s">
        <v>110</v>
      </c>
      <c r="B9" s="40"/>
      <c r="C9" s="139"/>
      <c r="D9" s="41"/>
      <c r="E9" s="44" t="s">
        <v>111</v>
      </c>
      <c r="F9" s="71"/>
      <c r="G9" s="71"/>
      <c r="H9" s="40"/>
      <c r="I9" s="40"/>
      <c r="J9" s="40"/>
      <c r="L9" s="10">
        <v>8</v>
      </c>
      <c r="M9" s="8">
        <v>2</v>
      </c>
      <c r="N9" s="9">
        <v>0.45833333333333331</v>
      </c>
      <c r="O9" s="50" t="s">
        <v>179</v>
      </c>
      <c r="P9" s="33"/>
      <c r="Q9" s="70" t="str">
        <f>+A31</f>
        <v>Oláh/Stréli</v>
      </c>
      <c r="R9" s="67" t="s">
        <v>6</v>
      </c>
      <c r="S9" s="62" t="str">
        <f>+A29</f>
        <v>Solti/Ghazal</v>
      </c>
      <c r="U9" s="7"/>
      <c r="V9" s="7"/>
      <c r="X9" s="7"/>
      <c r="Y9" s="7"/>
      <c r="AA9" s="7"/>
      <c r="AB9" s="7"/>
    </row>
    <row r="10" spans="1:28" ht="15.75" thickBot="1" x14ac:dyDescent="0.3">
      <c r="A10" s="41" t="s">
        <v>112</v>
      </c>
      <c r="B10" s="39" t="s">
        <v>113</v>
      </c>
      <c r="C10" s="41"/>
      <c r="D10" s="40"/>
      <c r="E10" s="40"/>
      <c r="F10" s="71"/>
      <c r="G10" s="43" t="s">
        <v>114</v>
      </c>
      <c r="H10" s="138" t="s">
        <v>115</v>
      </c>
      <c r="I10" s="40"/>
      <c r="J10" s="40"/>
      <c r="L10" s="10">
        <v>9</v>
      </c>
      <c r="M10" s="8">
        <v>3</v>
      </c>
      <c r="N10" s="9">
        <v>0.49305555555555558</v>
      </c>
      <c r="O10" s="50" t="s">
        <v>179</v>
      </c>
      <c r="P10" s="33"/>
      <c r="Q10" s="70" t="str">
        <f>+B2</f>
        <v>1)Győztes</v>
      </c>
      <c r="R10" s="67" t="s">
        <v>6</v>
      </c>
      <c r="S10" s="62" t="str">
        <f>+B6</f>
        <v>2)Győztes</v>
      </c>
      <c r="U10" s="7"/>
      <c r="V10" s="7"/>
      <c r="X10" s="7"/>
      <c r="Y10" s="7"/>
      <c r="AA10" s="7"/>
      <c r="AB10" s="7"/>
    </row>
    <row r="11" spans="1:28" ht="15.75" thickBot="1" x14ac:dyDescent="0.3">
      <c r="A11" s="43" t="s">
        <v>116</v>
      </c>
      <c r="B11" s="41"/>
      <c r="C11" s="41"/>
      <c r="D11" s="40"/>
      <c r="E11" s="40"/>
      <c r="F11" s="40"/>
      <c r="G11" s="71"/>
      <c r="H11" s="138"/>
      <c r="I11" s="40"/>
      <c r="J11" s="39" t="s">
        <v>117</v>
      </c>
      <c r="L11" s="10">
        <v>10</v>
      </c>
      <c r="M11" s="8">
        <v>2</v>
      </c>
      <c r="N11" s="9">
        <v>0.49305555555555558</v>
      </c>
      <c r="O11" s="50" t="s">
        <v>179</v>
      </c>
      <c r="P11" s="33"/>
      <c r="Q11" s="70" t="str">
        <f>+B10</f>
        <v>3)Győztes</v>
      </c>
      <c r="R11" s="67" t="s">
        <v>6</v>
      </c>
      <c r="S11" s="62" t="str">
        <f>+B14</f>
        <v>4)Győztes</v>
      </c>
      <c r="U11" s="7"/>
      <c r="V11" s="7"/>
      <c r="X11" s="7"/>
      <c r="Y11" s="7"/>
      <c r="AA11" s="7"/>
      <c r="AB11" s="7"/>
    </row>
    <row r="12" spans="1:28" ht="15.75" thickBot="1" x14ac:dyDescent="0.3">
      <c r="A12" s="40"/>
      <c r="B12" s="139" t="s">
        <v>118</v>
      </c>
      <c r="C12" s="43" t="s">
        <v>119</v>
      </c>
      <c r="D12" s="40"/>
      <c r="E12" s="40"/>
      <c r="F12" s="40"/>
      <c r="G12" s="71"/>
      <c r="H12" s="40"/>
      <c r="I12" s="43" t="s">
        <v>120</v>
      </c>
      <c r="J12" s="40" t="s">
        <v>121</v>
      </c>
      <c r="L12" s="10">
        <v>11</v>
      </c>
      <c r="M12" s="8">
        <v>3</v>
      </c>
      <c r="N12" s="9">
        <v>0.52777777777777779</v>
      </c>
      <c r="O12" s="50" t="s">
        <v>179</v>
      </c>
      <c r="P12" s="33"/>
      <c r="Q12" s="70" t="str">
        <f>+B18</f>
        <v>5)Győztes</v>
      </c>
      <c r="R12" s="67" t="s">
        <v>6</v>
      </c>
      <c r="S12" s="62" t="str">
        <f>+B22</f>
        <v>6)Győztes</v>
      </c>
      <c r="U12" s="7"/>
      <c r="V12" s="7"/>
      <c r="X12" s="7"/>
      <c r="Y12" s="7"/>
      <c r="AA12" s="7"/>
      <c r="AB12" s="7"/>
    </row>
    <row r="13" spans="1:28" ht="15.75" thickBot="1" x14ac:dyDescent="0.3">
      <c r="A13" s="39" t="s">
        <v>58</v>
      </c>
      <c r="B13" s="139"/>
      <c r="C13" s="40"/>
      <c r="D13" s="40"/>
      <c r="E13" s="40"/>
      <c r="F13" s="40"/>
      <c r="G13" s="71"/>
      <c r="H13" s="43" t="s">
        <v>122</v>
      </c>
      <c r="I13" s="71" t="s">
        <v>123</v>
      </c>
      <c r="J13" s="39" t="s">
        <v>124</v>
      </c>
      <c r="L13" s="10">
        <v>12</v>
      </c>
      <c r="M13" s="8">
        <v>2</v>
      </c>
      <c r="N13" s="9">
        <v>0.52777777777777779</v>
      </c>
      <c r="O13" s="50" t="s">
        <v>179</v>
      </c>
      <c r="P13" s="33"/>
      <c r="Q13" s="70" t="str">
        <f>+B26</f>
        <v>7)Győztes</v>
      </c>
      <c r="R13" s="67" t="s">
        <v>6</v>
      </c>
      <c r="S13" s="62" t="str">
        <f>+B30</f>
        <v>8)Győztes</v>
      </c>
      <c r="U13" s="7"/>
      <c r="V13" s="7"/>
      <c r="X13" s="7"/>
      <c r="Y13" s="7"/>
      <c r="AA13" s="7"/>
      <c r="AB13" s="7"/>
    </row>
    <row r="14" spans="1:28" ht="15.75" thickBot="1" x14ac:dyDescent="0.3">
      <c r="A14" s="41" t="s">
        <v>125</v>
      </c>
      <c r="B14" s="43" t="s">
        <v>126</v>
      </c>
      <c r="C14" s="40"/>
      <c r="D14" s="45" t="s">
        <v>127</v>
      </c>
      <c r="E14" s="40"/>
      <c r="F14" s="46" t="s">
        <v>128</v>
      </c>
      <c r="G14" s="40"/>
      <c r="H14" s="71"/>
      <c r="I14" s="39" t="s">
        <v>109</v>
      </c>
      <c r="J14" s="40"/>
      <c r="L14" s="10">
        <v>13</v>
      </c>
      <c r="M14" s="8">
        <v>3</v>
      </c>
      <c r="N14" s="9">
        <v>0.55555555555555558</v>
      </c>
      <c r="O14" s="50" t="s">
        <v>179</v>
      </c>
      <c r="P14" s="33"/>
      <c r="Q14" s="70" t="str">
        <f>+J5</f>
        <v>8) Vesztes</v>
      </c>
      <c r="R14" s="67" t="s">
        <v>6</v>
      </c>
      <c r="S14" s="62" t="str">
        <f>+J7</f>
        <v>7) Vesztes</v>
      </c>
      <c r="U14" s="7"/>
      <c r="V14" s="7"/>
      <c r="X14" s="7"/>
      <c r="Y14" s="7"/>
      <c r="AA14" s="7"/>
      <c r="AB14" s="7"/>
    </row>
    <row r="15" spans="1:28" ht="15.75" thickBot="1" x14ac:dyDescent="0.3">
      <c r="A15" s="43" t="s">
        <v>130</v>
      </c>
      <c r="B15" s="40"/>
      <c r="C15" s="41"/>
      <c r="D15" s="40"/>
      <c r="E15" s="40"/>
      <c r="F15" s="71"/>
      <c r="G15" s="40"/>
      <c r="H15" s="40"/>
      <c r="I15" s="40"/>
      <c r="J15" s="40"/>
      <c r="L15" s="10">
        <v>14</v>
      </c>
      <c r="M15" s="8">
        <v>2</v>
      </c>
      <c r="N15" s="9">
        <v>0.55555555555555558</v>
      </c>
      <c r="O15" s="50" t="s">
        <v>179</v>
      </c>
      <c r="P15" s="33"/>
      <c r="Q15" s="70" t="str">
        <f>+J11</f>
        <v>6)Vesztes</v>
      </c>
      <c r="R15" s="67" t="s">
        <v>6</v>
      </c>
      <c r="S15" s="62" t="str">
        <f>+J13</f>
        <v>5)Vesztes</v>
      </c>
      <c r="U15" s="7"/>
      <c r="V15" s="7"/>
      <c r="X15" s="7"/>
      <c r="Y15" s="7"/>
      <c r="AA15" s="7"/>
      <c r="AB15" s="7"/>
    </row>
    <row r="16" spans="1:28" x14ac:dyDescent="0.25">
      <c r="A16" s="40"/>
      <c r="B16" s="40"/>
      <c r="C16" s="41"/>
      <c r="D16" s="40" t="s">
        <v>131</v>
      </c>
      <c r="E16" s="40"/>
      <c r="F16" s="71" t="s">
        <v>132</v>
      </c>
      <c r="G16" s="40"/>
      <c r="H16" s="40"/>
      <c r="I16" s="40"/>
      <c r="J16" s="40"/>
      <c r="L16" s="10">
        <v>15</v>
      </c>
      <c r="M16" s="8">
        <v>3</v>
      </c>
      <c r="N16" s="9">
        <v>0.59027777777777779</v>
      </c>
      <c r="O16" s="50" t="s">
        <v>179</v>
      </c>
      <c r="P16" s="33"/>
      <c r="Q16" s="70" t="str">
        <f>+J21</f>
        <v>4)Vesztes</v>
      </c>
      <c r="R16" s="67" t="s">
        <v>6</v>
      </c>
      <c r="S16" s="62" t="str">
        <f>+J23</f>
        <v>3)Vesztes</v>
      </c>
      <c r="U16" s="7"/>
      <c r="V16" s="7"/>
      <c r="X16" s="7"/>
      <c r="Y16" s="7"/>
      <c r="AA16" s="7"/>
      <c r="AB16" s="7"/>
    </row>
    <row r="17" spans="1:28" ht="15.75" thickBot="1" x14ac:dyDescent="0.3">
      <c r="A17" s="39" t="s">
        <v>133</v>
      </c>
      <c r="B17" s="40"/>
      <c r="C17" s="41"/>
      <c r="D17" s="40"/>
      <c r="E17" s="40"/>
      <c r="F17" s="71"/>
      <c r="G17" s="40"/>
      <c r="H17" s="40"/>
      <c r="I17" s="40"/>
      <c r="J17" s="40"/>
      <c r="L17" s="10">
        <v>16</v>
      </c>
      <c r="M17" s="8">
        <v>2</v>
      </c>
      <c r="N17" s="9">
        <v>0.59027777777777779</v>
      </c>
      <c r="O17" s="50" t="s">
        <v>179</v>
      </c>
      <c r="P17" s="33"/>
      <c r="Q17" s="70" t="str">
        <f>+J27</f>
        <v>2)Vesztes</v>
      </c>
      <c r="R17" s="67" t="s">
        <v>6</v>
      </c>
      <c r="S17" s="62" t="str">
        <f>+J29</f>
        <v>1)Vesztes</v>
      </c>
      <c r="U17" s="7"/>
      <c r="V17" s="7"/>
      <c r="X17" s="7"/>
      <c r="Y17" s="7"/>
      <c r="AA17" s="7"/>
      <c r="AB17" s="7"/>
    </row>
    <row r="18" spans="1:28" ht="15.75" thickBot="1" x14ac:dyDescent="0.3">
      <c r="A18" s="41" t="s">
        <v>134</v>
      </c>
      <c r="B18" s="39" t="s">
        <v>135</v>
      </c>
      <c r="C18" s="41"/>
      <c r="D18" s="45" t="s">
        <v>136</v>
      </c>
      <c r="E18" s="40"/>
      <c r="F18" s="47" t="s">
        <v>137</v>
      </c>
      <c r="G18" s="40"/>
      <c r="H18" s="40"/>
      <c r="I18" s="40"/>
      <c r="J18" s="40"/>
      <c r="L18" s="10">
        <v>17</v>
      </c>
      <c r="M18" s="8">
        <v>3</v>
      </c>
      <c r="N18" s="9">
        <v>0.625</v>
      </c>
      <c r="O18" s="50" t="s">
        <v>179</v>
      </c>
      <c r="P18" s="33"/>
      <c r="Q18" s="70" t="str">
        <f>+I6</f>
        <v>13)Győztes</v>
      </c>
      <c r="R18" s="67" t="s">
        <v>6</v>
      </c>
      <c r="S18" s="62" t="str">
        <f>+I8</f>
        <v>10)Vesztes</v>
      </c>
      <c r="U18" s="7"/>
      <c r="V18" s="7"/>
      <c r="X18" s="7"/>
      <c r="Y18" s="7"/>
      <c r="AA18" s="7"/>
      <c r="AB18" s="7"/>
    </row>
    <row r="19" spans="1:28" ht="15.75" thickBot="1" x14ac:dyDescent="0.3">
      <c r="A19" s="43" t="s">
        <v>45</v>
      </c>
      <c r="B19" s="41"/>
      <c r="C19" s="40"/>
      <c r="D19" s="40"/>
      <c r="E19" s="40"/>
      <c r="F19" s="40"/>
      <c r="G19" s="40"/>
      <c r="H19" s="40"/>
      <c r="I19" s="40"/>
      <c r="J19" s="40"/>
      <c r="L19" s="10">
        <v>18</v>
      </c>
      <c r="M19" s="8">
        <v>2</v>
      </c>
      <c r="N19" s="9">
        <v>0.625</v>
      </c>
      <c r="O19" s="50" t="s">
        <v>179</v>
      </c>
      <c r="P19" s="33"/>
      <c r="Q19" s="70" t="str">
        <f>+I12</f>
        <v>14)Győztes</v>
      </c>
      <c r="R19" s="67" t="s">
        <v>6</v>
      </c>
      <c r="S19" s="62" t="str">
        <f>+I14</f>
        <v>9)Vesztes</v>
      </c>
      <c r="U19" s="7"/>
      <c r="V19" s="7"/>
      <c r="X19" s="7"/>
      <c r="Y19" s="7"/>
      <c r="AA19" s="7"/>
      <c r="AB19" s="7"/>
    </row>
    <row r="20" spans="1:28" ht="15.75" thickBot="1" x14ac:dyDescent="0.3">
      <c r="A20" s="40"/>
      <c r="B20" s="139" t="s">
        <v>138</v>
      </c>
      <c r="C20" s="39" t="s">
        <v>139</v>
      </c>
      <c r="D20" s="40"/>
      <c r="E20" s="40"/>
      <c r="F20" s="40"/>
      <c r="G20" s="40"/>
      <c r="H20" s="40"/>
      <c r="I20" s="40"/>
      <c r="J20" s="40"/>
      <c r="L20" s="10">
        <v>19</v>
      </c>
      <c r="M20" s="8">
        <v>3</v>
      </c>
      <c r="N20" s="9">
        <v>0.65972222222222221</v>
      </c>
      <c r="O20" s="50" t="s">
        <v>179</v>
      </c>
      <c r="P20" s="33"/>
      <c r="Q20" s="70" t="str">
        <f>+I22</f>
        <v>15)Győztes</v>
      </c>
      <c r="R20" s="67" t="s">
        <v>6</v>
      </c>
      <c r="S20" s="62" t="str">
        <f>+I24</f>
        <v>12)Vesztes</v>
      </c>
      <c r="U20" s="7"/>
      <c r="V20" s="7"/>
      <c r="X20" s="7"/>
      <c r="Y20" s="7"/>
      <c r="AA20" s="7"/>
      <c r="AB20" s="7"/>
    </row>
    <row r="21" spans="1:28" ht="15.75" thickBot="1" x14ac:dyDescent="0.3">
      <c r="A21" s="39" t="s">
        <v>140</v>
      </c>
      <c r="B21" s="139"/>
      <c r="C21" s="41"/>
      <c r="D21" s="40"/>
      <c r="E21" s="40"/>
      <c r="F21" s="40"/>
      <c r="G21" s="39" t="s">
        <v>95</v>
      </c>
      <c r="H21" s="40"/>
      <c r="I21" s="40"/>
      <c r="J21" s="39" t="s">
        <v>142</v>
      </c>
      <c r="L21" s="10">
        <v>20</v>
      </c>
      <c r="M21" s="8">
        <v>2</v>
      </c>
      <c r="N21" s="9">
        <v>0.65972222222222221</v>
      </c>
      <c r="O21" s="50" t="s">
        <v>179</v>
      </c>
      <c r="P21" s="33"/>
      <c r="Q21" s="70" t="str">
        <f>+I28</f>
        <v>16)Győztes</v>
      </c>
      <c r="R21" s="67" t="s">
        <v>6</v>
      </c>
      <c r="S21" s="62" t="str">
        <f>+I30</f>
        <v>11)Vesztes</v>
      </c>
      <c r="U21" s="7"/>
      <c r="V21" s="7"/>
      <c r="X21" s="7"/>
      <c r="Y21" s="7"/>
      <c r="AA21" s="7"/>
      <c r="AB21" s="7"/>
    </row>
    <row r="22" spans="1:28" ht="15.75" thickBot="1" x14ac:dyDescent="0.3">
      <c r="A22" s="41" t="s">
        <v>143</v>
      </c>
      <c r="B22" s="43" t="s">
        <v>144</v>
      </c>
      <c r="C22" s="41"/>
      <c r="D22" s="40"/>
      <c r="E22" s="40"/>
      <c r="F22" s="71"/>
      <c r="G22" s="40"/>
      <c r="H22" s="40"/>
      <c r="I22" s="43" t="s">
        <v>145</v>
      </c>
      <c r="J22" s="40" t="s">
        <v>146</v>
      </c>
      <c r="L22" s="10">
        <v>21</v>
      </c>
      <c r="M22" s="8">
        <v>3</v>
      </c>
      <c r="N22" s="9">
        <v>0.69444444444444453</v>
      </c>
      <c r="O22" s="50" t="s">
        <v>179</v>
      </c>
      <c r="P22" s="33"/>
      <c r="Q22" s="70" t="str">
        <f>+C4</f>
        <v>9)Győztes</v>
      </c>
      <c r="R22" s="67" t="s">
        <v>6</v>
      </c>
      <c r="S22" s="62" t="str">
        <f>+C12</f>
        <v>10)Győztes</v>
      </c>
      <c r="U22" s="7"/>
      <c r="V22" s="7"/>
      <c r="X22" s="7"/>
      <c r="Y22" s="7"/>
      <c r="AA22" s="7"/>
      <c r="AB22" s="7"/>
    </row>
    <row r="23" spans="1:28" ht="15.75" thickBot="1" x14ac:dyDescent="0.3">
      <c r="A23" s="43" t="s">
        <v>147</v>
      </c>
      <c r="B23" s="40"/>
      <c r="C23" s="41"/>
      <c r="D23" s="40"/>
      <c r="E23" s="48"/>
      <c r="F23" s="71"/>
      <c r="G23" s="40"/>
      <c r="H23" s="43" t="s">
        <v>148</v>
      </c>
      <c r="I23" s="71" t="s">
        <v>149</v>
      </c>
      <c r="J23" s="39" t="s">
        <v>150</v>
      </c>
      <c r="L23" s="10">
        <v>22</v>
      </c>
      <c r="M23" s="8">
        <v>2</v>
      </c>
      <c r="N23" s="9">
        <v>0.69444444444444453</v>
      </c>
      <c r="O23" s="50" t="s">
        <v>179</v>
      </c>
      <c r="P23" s="33"/>
      <c r="Q23" s="70" t="str">
        <f>+C20</f>
        <v>11)Győztes</v>
      </c>
      <c r="R23" s="67" t="s">
        <v>6</v>
      </c>
      <c r="S23" s="62" t="str">
        <f>+C28</f>
        <v>12)Győztes</v>
      </c>
      <c r="U23" s="7"/>
      <c r="V23" s="7"/>
      <c r="X23" s="7"/>
      <c r="Y23" s="7"/>
      <c r="AA23" s="7"/>
      <c r="AB23" s="7"/>
    </row>
    <row r="24" spans="1:28" ht="15.75" thickBot="1" x14ac:dyDescent="0.3">
      <c r="A24" s="40"/>
      <c r="B24" s="40"/>
      <c r="C24" s="139" t="s">
        <v>151</v>
      </c>
      <c r="D24" s="43" t="s">
        <v>152</v>
      </c>
      <c r="E24" s="49" t="s">
        <v>153</v>
      </c>
      <c r="F24" s="43" t="s">
        <v>154</v>
      </c>
      <c r="G24" s="71" t="s">
        <v>155</v>
      </c>
      <c r="H24" s="71"/>
      <c r="I24" s="39" t="s">
        <v>173</v>
      </c>
      <c r="J24" s="40"/>
      <c r="L24" s="10">
        <v>23</v>
      </c>
      <c r="M24" s="8">
        <v>3</v>
      </c>
      <c r="N24" s="9">
        <v>0.72222222222222221</v>
      </c>
      <c r="O24" s="50" t="s">
        <v>179</v>
      </c>
      <c r="P24" s="33"/>
      <c r="Q24" s="70" t="str">
        <f>+H7</f>
        <v>17)Győztes</v>
      </c>
      <c r="R24" s="67" t="s">
        <v>6</v>
      </c>
      <c r="S24" s="62" t="str">
        <f>+H13</f>
        <v>18)Győztes</v>
      </c>
      <c r="U24" s="7"/>
      <c r="V24" s="7"/>
      <c r="X24" s="7"/>
      <c r="Y24" s="7"/>
      <c r="AA24" s="7"/>
      <c r="AB24" s="7"/>
    </row>
    <row r="25" spans="1:28" ht="15.75" thickBot="1" x14ac:dyDescent="0.3">
      <c r="A25" s="39" t="s">
        <v>157</v>
      </c>
      <c r="B25" s="40"/>
      <c r="C25" s="139"/>
      <c r="D25" s="40"/>
      <c r="E25" s="40"/>
      <c r="F25" s="71"/>
      <c r="G25" s="71"/>
      <c r="H25" s="40"/>
      <c r="I25" s="40"/>
      <c r="J25" s="40"/>
      <c r="L25" s="10">
        <v>24</v>
      </c>
      <c r="M25" s="8">
        <v>2</v>
      </c>
      <c r="N25" s="9">
        <v>0.72222222222222221</v>
      </c>
      <c r="O25" s="50" t="s">
        <v>179</v>
      </c>
      <c r="P25" s="33"/>
      <c r="Q25" s="70" t="str">
        <f>+H23</f>
        <v>19)Győztes</v>
      </c>
      <c r="R25" s="67" t="s">
        <v>6</v>
      </c>
      <c r="S25" s="62" t="str">
        <f>+H29</f>
        <v>20)Győztes</v>
      </c>
      <c r="U25" s="7"/>
      <c r="V25" s="7"/>
      <c r="X25" s="7"/>
      <c r="Y25" s="7"/>
      <c r="AA25" s="7"/>
      <c r="AB25" s="7"/>
    </row>
    <row r="26" spans="1:28" ht="15.75" thickBot="1" x14ac:dyDescent="0.3">
      <c r="A26" s="41" t="s">
        <v>158</v>
      </c>
      <c r="B26" s="39" t="s">
        <v>159</v>
      </c>
      <c r="C26" s="41"/>
      <c r="D26" s="40"/>
      <c r="E26" s="40"/>
      <c r="F26" s="71"/>
      <c r="G26" s="43" t="s">
        <v>160</v>
      </c>
      <c r="H26" s="138" t="s">
        <v>161</v>
      </c>
      <c r="I26" s="40"/>
      <c r="J26" s="40"/>
      <c r="L26" s="10">
        <v>25</v>
      </c>
      <c r="M26" s="8">
        <v>3</v>
      </c>
      <c r="N26" s="9">
        <v>0.75694444444444453</v>
      </c>
      <c r="O26" s="50" t="s">
        <v>179</v>
      </c>
      <c r="P26" s="33"/>
      <c r="Q26" s="70" t="str">
        <f>+G5</f>
        <v>22)Vesztes</v>
      </c>
      <c r="R26" s="67" t="s">
        <v>6</v>
      </c>
      <c r="S26" s="62" t="str">
        <f>+G10</f>
        <v>23)Győztes</v>
      </c>
      <c r="U26" s="7"/>
      <c r="V26" s="7"/>
      <c r="X26" s="7"/>
      <c r="Y26" s="7"/>
      <c r="AA26" s="7"/>
      <c r="AB26" s="7"/>
    </row>
    <row r="27" spans="1:28" ht="15.75" thickBot="1" x14ac:dyDescent="0.3">
      <c r="A27" s="43" t="s">
        <v>162</v>
      </c>
      <c r="B27" s="41"/>
      <c r="C27" s="41"/>
      <c r="D27" s="40"/>
      <c r="E27" s="40"/>
      <c r="F27" s="40"/>
      <c r="G27" s="71"/>
      <c r="H27" s="138"/>
      <c r="I27" s="40"/>
      <c r="J27" s="39" t="s">
        <v>163</v>
      </c>
      <c r="L27" s="10">
        <v>26</v>
      </c>
      <c r="M27" s="8">
        <v>2</v>
      </c>
      <c r="N27" s="9">
        <v>0.75694444444444453</v>
      </c>
      <c r="O27" s="50" t="s">
        <v>179</v>
      </c>
      <c r="P27" s="33"/>
      <c r="Q27" s="70" t="str">
        <f>+G21</f>
        <v>21)Vesztes</v>
      </c>
      <c r="R27" s="67" t="s">
        <v>6</v>
      </c>
      <c r="S27" s="62" t="str">
        <f>+G26</f>
        <v>24)Győztes</v>
      </c>
      <c r="U27" s="7"/>
      <c r="V27" s="7"/>
      <c r="X27" s="7"/>
      <c r="Y27" s="7"/>
      <c r="AA27" s="7"/>
      <c r="AB27" s="7"/>
    </row>
    <row r="28" spans="1:28" ht="15.75" thickBot="1" x14ac:dyDescent="0.3">
      <c r="A28" s="40"/>
      <c r="B28" s="139" t="s">
        <v>164</v>
      </c>
      <c r="C28" s="43" t="s">
        <v>165</v>
      </c>
      <c r="D28" s="40"/>
      <c r="E28" s="40"/>
      <c r="F28" s="40"/>
      <c r="G28" s="71"/>
      <c r="H28" s="40"/>
      <c r="I28" s="43" t="s">
        <v>166</v>
      </c>
      <c r="J28" s="40" t="s">
        <v>167</v>
      </c>
      <c r="L28" s="10">
        <v>27</v>
      </c>
      <c r="M28" s="8">
        <v>3</v>
      </c>
      <c r="N28" s="9">
        <v>0.36805555555555558</v>
      </c>
      <c r="O28" s="50" t="s">
        <v>178</v>
      </c>
      <c r="P28" s="33"/>
      <c r="Q28" s="70" t="str">
        <f>+D8</f>
        <v>21)Győztes</v>
      </c>
      <c r="R28" s="67" t="s">
        <v>6</v>
      </c>
      <c r="S28" s="62" t="str">
        <f>+F8</f>
        <v>25)Győztes</v>
      </c>
      <c r="U28" s="7"/>
      <c r="V28" s="7"/>
      <c r="X28" s="7"/>
      <c r="Y28" s="7"/>
      <c r="AA28" s="7"/>
      <c r="AB28" s="7"/>
    </row>
    <row r="29" spans="1:28" ht="15.75" thickBot="1" x14ac:dyDescent="0.3">
      <c r="A29" s="39" t="s">
        <v>51</v>
      </c>
      <c r="B29" s="139"/>
      <c r="C29" s="40"/>
      <c r="D29" s="40"/>
      <c r="E29" s="40"/>
      <c r="F29" s="40"/>
      <c r="G29" s="71"/>
      <c r="H29" s="43" t="s">
        <v>168</v>
      </c>
      <c r="I29" s="71" t="s">
        <v>169</v>
      </c>
      <c r="J29" s="39" t="s">
        <v>170</v>
      </c>
      <c r="L29" s="10">
        <v>28</v>
      </c>
      <c r="M29" s="8">
        <v>1</v>
      </c>
      <c r="N29" s="9">
        <v>0.36805555555555558</v>
      </c>
      <c r="O29" s="50" t="s">
        <v>178</v>
      </c>
      <c r="P29" s="33"/>
      <c r="Q29" s="70" t="str">
        <f>+D24</f>
        <v>22)Győztes</v>
      </c>
      <c r="R29" s="67" t="s">
        <v>6</v>
      </c>
      <c r="S29" s="62" t="str">
        <f>+F24</f>
        <v>26)Győztes</v>
      </c>
      <c r="U29" s="7"/>
      <c r="V29" s="7"/>
      <c r="X29" s="7"/>
      <c r="Y29" s="7"/>
      <c r="AA29" s="7"/>
      <c r="AB29" s="7"/>
    </row>
    <row r="30" spans="1:28" ht="15.75" thickBot="1" x14ac:dyDescent="0.3">
      <c r="A30" s="41" t="s">
        <v>171</v>
      </c>
      <c r="B30" s="43" t="s">
        <v>172</v>
      </c>
      <c r="C30" s="40"/>
      <c r="D30" s="40"/>
      <c r="E30" s="40"/>
      <c r="F30" s="40"/>
      <c r="G30" s="40"/>
      <c r="H30" s="71"/>
      <c r="I30" s="39" t="s">
        <v>156</v>
      </c>
      <c r="J30" s="40"/>
      <c r="L30" s="10">
        <v>29</v>
      </c>
      <c r="M30" s="8">
        <v>1</v>
      </c>
      <c r="N30" s="9">
        <v>0.64583333333333337</v>
      </c>
      <c r="O30" s="50" t="s">
        <v>178</v>
      </c>
      <c r="P30" s="33"/>
      <c r="Q30" s="70" t="str">
        <f>+F14</f>
        <v>27)Vesztes</v>
      </c>
      <c r="R30" s="67" t="s">
        <v>6</v>
      </c>
      <c r="S30" s="62" t="str">
        <f>+F18</f>
        <v>28)Vesztes</v>
      </c>
      <c r="U30" s="7"/>
      <c r="V30" s="7"/>
      <c r="X30" s="7"/>
      <c r="Y30" s="7"/>
      <c r="AA30" s="7"/>
      <c r="AB30" s="7"/>
    </row>
    <row r="31" spans="1:28" ht="15.75" thickBot="1" x14ac:dyDescent="0.3">
      <c r="A31" s="43" t="s">
        <v>174</v>
      </c>
      <c r="B31" s="40"/>
      <c r="C31" s="40"/>
      <c r="D31" s="40"/>
      <c r="E31" s="40"/>
      <c r="F31" s="40"/>
      <c r="G31" s="40"/>
      <c r="H31" s="40"/>
      <c r="I31" s="40"/>
      <c r="J31" s="40"/>
      <c r="L31" s="12">
        <v>30</v>
      </c>
      <c r="M31" s="13">
        <v>1</v>
      </c>
      <c r="N31" s="53">
        <v>0.52083333333333337</v>
      </c>
      <c r="O31" s="51" t="s">
        <v>178</v>
      </c>
      <c r="P31" s="33"/>
      <c r="Q31" s="70" t="str">
        <f>+D14</f>
        <v>27)Győztes</v>
      </c>
      <c r="R31" s="67" t="s">
        <v>6</v>
      </c>
      <c r="S31" s="62" t="str">
        <f>+D18</f>
        <v>28)Győztes</v>
      </c>
      <c r="U31" s="7"/>
      <c r="V31" s="7"/>
      <c r="X31" s="7"/>
      <c r="Y31" s="7"/>
      <c r="AA31" s="7"/>
      <c r="AB31" s="7"/>
    </row>
    <row r="32" spans="1:28" x14ac:dyDescent="0.25">
      <c r="P32" s="33"/>
    </row>
    <row r="45" spans="7:10" x14ac:dyDescent="0.25">
      <c r="G45" s="40"/>
      <c r="H45" s="40"/>
      <c r="I45" s="40"/>
      <c r="J45" s="40"/>
    </row>
    <row r="46" spans="7:10" x14ac:dyDescent="0.25">
      <c r="G46" s="40"/>
      <c r="H46" s="40"/>
      <c r="I46" s="40"/>
      <c r="J46" s="40"/>
    </row>
    <row r="47" spans="7:10" x14ac:dyDescent="0.25">
      <c r="G47" s="40"/>
      <c r="H47" s="40"/>
      <c r="I47" s="40"/>
      <c r="J47" s="40"/>
    </row>
    <row r="48" spans="7:10" x14ac:dyDescent="0.25">
      <c r="G48" s="40"/>
      <c r="H48" s="40"/>
      <c r="I48" s="40"/>
      <c r="J48" s="40"/>
    </row>
    <row r="49" spans="7:10" x14ac:dyDescent="0.25">
      <c r="G49" s="40"/>
      <c r="H49" s="40"/>
      <c r="I49" s="40"/>
      <c r="J49" s="40"/>
    </row>
    <row r="50" spans="7:10" x14ac:dyDescent="0.25">
      <c r="G50" s="40"/>
      <c r="H50" s="40"/>
      <c r="I50" s="40"/>
      <c r="J50" s="40"/>
    </row>
  </sheetData>
  <mergeCells count="11">
    <mergeCell ref="B28:B29"/>
    <mergeCell ref="B4:B5"/>
    <mergeCell ref="C8:C9"/>
    <mergeCell ref="B12:B13"/>
    <mergeCell ref="B20:B21"/>
    <mergeCell ref="C24:C25"/>
    <mergeCell ref="H10:H11"/>
    <mergeCell ref="H26:H27"/>
    <mergeCell ref="U1:V1"/>
    <mergeCell ref="X1:Y1"/>
    <mergeCell ref="AA1:AB1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F2AA-F783-436B-8DF1-8502949A6BA1}">
  <sheetPr>
    <tabColor theme="5" tint="-0.249977111117893"/>
    <pageSetUpPr fitToPage="1"/>
  </sheetPr>
  <dimension ref="A1:AB31"/>
  <sheetViews>
    <sheetView topLeftCell="A8" zoomScale="80" zoomScaleNormal="80" workbookViewId="0">
      <selection activeCell="A15" sqref="A15"/>
    </sheetView>
  </sheetViews>
  <sheetFormatPr defaultRowHeight="15" x14ac:dyDescent="0.25"/>
  <cols>
    <col min="1" max="1" width="17.140625" customWidth="1"/>
    <col min="2" max="4" width="16.5703125" customWidth="1"/>
    <col min="5" max="5" width="6.5703125" customWidth="1"/>
    <col min="6" max="10" width="16.5703125" customWidth="1"/>
    <col min="11" max="11" width="5.5703125" customWidth="1"/>
    <col min="16" max="16" width="5.5703125" customWidth="1"/>
    <col min="17" max="17" width="18.5703125" style="36" customWidth="1"/>
    <col min="18" max="18" width="3.5703125" style="66" customWidth="1"/>
    <col min="19" max="19" width="18.5703125" style="69" customWidth="1"/>
    <col min="20" max="22" width="3.5703125" customWidth="1"/>
    <col min="23" max="23" width="5.5703125" customWidth="1"/>
    <col min="24" max="25" width="3.5703125" customWidth="1"/>
    <col min="26" max="26" width="5.5703125" customWidth="1"/>
    <col min="27" max="28" width="3.5703125" customWidth="1"/>
  </cols>
  <sheetData>
    <row r="1" spans="1:28" ht="24.75" thickBot="1" x14ac:dyDescent="0.3">
      <c r="A1" s="74" t="s">
        <v>180</v>
      </c>
      <c r="B1" s="40"/>
      <c r="C1" s="40"/>
      <c r="D1" s="40"/>
      <c r="E1" s="40"/>
      <c r="F1" s="40"/>
      <c r="G1" s="40"/>
      <c r="H1" s="40"/>
      <c r="I1" s="40"/>
      <c r="J1" s="40"/>
      <c r="L1" s="55" t="s">
        <v>175</v>
      </c>
      <c r="M1" s="56" t="s">
        <v>176</v>
      </c>
      <c r="N1" s="56" t="s">
        <v>177</v>
      </c>
      <c r="O1" s="57" t="s">
        <v>192</v>
      </c>
      <c r="Q1" s="27"/>
      <c r="R1" s="65"/>
      <c r="S1" s="68"/>
      <c r="U1" s="137" t="s">
        <v>214</v>
      </c>
      <c r="V1" s="137"/>
      <c r="X1" s="137" t="s">
        <v>215</v>
      </c>
      <c r="Y1" s="137"/>
      <c r="AA1" s="137" t="s">
        <v>216</v>
      </c>
      <c r="AB1" s="137"/>
    </row>
    <row r="2" spans="1:28" ht="15.75" thickBot="1" x14ac:dyDescent="0.3">
      <c r="A2" s="41" t="s">
        <v>90</v>
      </c>
      <c r="B2" s="39" t="s">
        <v>91</v>
      </c>
      <c r="C2" s="40"/>
      <c r="D2" s="40"/>
      <c r="E2" s="40"/>
      <c r="F2" s="40"/>
      <c r="G2" s="40"/>
      <c r="H2" s="40"/>
      <c r="I2" s="40"/>
      <c r="J2" s="40"/>
      <c r="L2" s="10">
        <v>1</v>
      </c>
      <c r="M2" s="8">
        <v>1</v>
      </c>
      <c r="N2" s="9">
        <v>0.35416666666666669</v>
      </c>
      <c r="O2" s="50" t="s">
        <v>179</v>
      </c>
      <c r="P2" s="33"/>
      <c r="Q2" s="70" t="str">
        <f>+A1</f>
        <v>Lutter E/Szombathelyi Sz</v>
      </c>
      <c r="R2" s="67" t="s">
        <v>6</v>
      </c>
      <c r="S2" s="62" t="str">
        <f>+A3</f>
        <v>Antal/Tóth</v>
      </c>
      <c r="U2" s="7"/>
      <c r="V2" s="7"/>
      <c r="X2" s="7"/>
      <c r="Y2" s="7"/>
      <c r="AA2" s="7"/>
      <c r="AB2" s="7"/>
    </row>
    <row r="3" spans="1:28" ht="15.75" thickBot="1" x14ac:dyDescent="0.3">
      <c r="A3" s="2" t="s">
        <v>65</v>
      </c>
      <c r="B3" s="41"/>
      <c r="C3" s="40"/>
      <c r="D3" s="40"/>
      <c r="E3" s="40"/>
      <c r="F3" s="40"/>
      <c r="G3" s="40"/>
      <c r="H3" s="40"/>
      <c r="I3" s="40"/>
      <c r="J3" s="40"/>
      <c r="L3" s="10">
        <v>2</v>
      </c>
      <c r="M3" s="8">
        <v>4</v>
      </c>
      <c r="N3" s="9">
        <v>0.35416666666666669</v>
      </c>
      <c r="O3" s="50" t="s">
        <v>179</v>
      </c>
      <c r="P3" s="33"/>
      <c r="Q3" s="70" t="str">
        <f>+A5</f>
        <v>Horváth/Harmat</v>
      </c>
      <c r="R3" s="67" t="s">
        <v>6</v>
      </c>
      <c r="S3" s="62" t="str">
        <f>+A7</f>
        <v>Gubicza/Szabó</v>
      </c>
      <c r="U3" s="7"/>
      <c r="V3" s="7"/>
      <c r="X3" s="7"/>
      <c r="Y3" s="7"/>
      <c r="AA3" s="7"/>
      <c r="AB3" s="7"/>
    </row>
    <row r="4" spans="1:28" ht="30.75" thickBot="1" x14ac:dyDescent="0.3">
      <c r="A4" s="40"/>
      <c r="B4" s="139" t="s">
        <v>92</v>
      </c>
      <c r="C4" s="39" t="s">
        <v>93</v>
      </c>
      <c r="D4" s="40"/>
      <c r="E4" s="40"/>
      <c r="F4" s="40"/>
      <c r="G4" s="40"/>
      <c r="H4" s="40"/>
      <c r="I4" s="40"/>
      <c r="J4" s="40"/>
      <c r="L4" s="10">
        <v>3</v>
      </c>
      <c r="M4" s="8">
        <v>1</v>
      </c>
      <c r="N4" s="9">
        <v>0.3888888888888889</v>
      </c>
      <c r="O4" s="50" t="s">
        <v>179</v>
      </c>
      <c r="P4" s="33"/>
      <c r="Q4" s="70" t="str">
        <f>+A9</f>
        <v>Czene/Hackl</v>
      </c>
      <c r="R4" s="67" t="s">
        <v>6</v>
      </c>
      <c r="S4" s="62" t="str">
        <f>+A11</f>
        <v>Szokol-Humay/Ördög</v>
      </c>
      <c r="U4" s="7"/>
      <c r="V4" s="7"/>
      <c r="X4" s="7"/>
      <c r="Y4" s="7"/>
      <c r="AA4" s="7"/>
      <c r="AB4" s="7"/>
    </row>
    <row r="5" spans="1:28" ht="15.75" thickBot="1" x14ac:dyDescent="0.3">
      <c r="A5" s="39" t="s">
        <v>181</v>
      </c>
      <c r="B5" s="139"/>
      <c r="C5" s="41"/>
      <c r="D5" s="40"/>
      <c r="E5" s="40"/>
      <c r="F5" s="40"/>
      <c r="G5" s="39" t="s">
        <v>141</v>
      </c>
      <c r="H5" s="40"/>
      <c r="I5" s="40"/>
      <c r="J5" s="39" t="s">
        <v>96</v>
      </c>
      <c r="L5" s="10">
        <v>4</v>
      </c>
      <c r="M5" s="8">
        <v>4</v>
      </c>
      <c r="N5" s="9">
        <v>0.3888888888888889</v>
      </c>
      <c r="O5" s="50" t="s">
        <v>179</v>
      </c>
      <c r="P5" s="33"/>
      <c r="Q5" s="70" t="str">
        <f>+A15</f>
        <v>Orbán/Faragó</v>
      </c>
      <c r="R5" s="67" t="s">
        <v>6</v>
      </c>
      <c r="S5" s="62" t="str">
        <f>+A13</f>
        <v>Papp/Vercseg</v>
      </c>
      <c r="U5" s="7"/>
      <c r="V5" s="7"/>
      <c r="X5" s="7"/>
      <c r="Y5" s="7"/>
      <c r="AA5" s="7"/>
      <c r="AB5" s="7"/>
    </row>
    <row r="6" spans="1:28" ht="15.75" thickBot="1" x14ac:dyDescent="0.3">
      <c r="A6" s="41" t="s">
        <v>97</v>
      </c>
      <c r="B6" s="43" t="s">
        <v>98</v>
      </c>
      <c r="C6" s="41"/>
      <c r="D6" s="40"/>
      <c r="E6" s="40"/>
      <c r="F6" s="41"/>
      <c r="G6" s="40"/>
      <c r="H6" s="40"/>
      <c r="I6" s="43" t="s">
        <v>99</v>
      </c>
      <c r="J6" s="40" t="s">
        <v>100</v>
      </c>
      <c r="L6" s="10">
        <v>5</v>
      </c>
      <c r="M6" s="8">
        <v>1</v>
      </c>
      <c r="N6" s="9">
        <v>0.4236111111111111</v>
      </c>
      <c r="O6" s="50" t="s">
        <v>179</v>
      </c>
      <c r="P6" s="33"/>
      <c r="Q6" s="70" t="str">
        <f>+A17</f>
        <v>Katona/Sákovics</v>
      </c>
      <c r="R6" s="67" t="s">
        <v>6</v>
      </c>
      <c r="S6" s="62" t="str">
        <f>+A19</f>
        <v>Chován/Nagy</v>
      </c>
      <c r="U6" s="7"/>
      <c r="V6" s="7"/>
      <c r="X6" s="7"/>
      <c r="Y6" s="7"/>
      <c r="AA6" s="7"/>
      <c r="AB6" s="7"/>
    </row>
    <row r="7" spans="1:28" ht="15.75" thickBot="1" x14ac:dyDescent="0.3">
      <c r="A7" s="43" t="s">
        <v>182</v>
      </c>
      <c r="B7" s="40"/>
      <c r="C7" s="41"/>
      <c r="D7" s="40"/>
      <c r="E7" s="40"/>
      <c r="F7" s="41"/>
      <c r="G7" s="40"/>
      <c r="H7" s="43" t="s">
        <v>102</v>
      </c>
      <c r="I7" s="71" t="s">
        <v>103</v>
      </c>
      <c r="J7" s="39" t="s">
        <v>104</v>
      </c>
      <c r="L7" s="10">
        <v>6</v>
      </c>
      <c r="M7" s="8">
        <v>4</v>
      </c>
      <c r="N7" s="9">
        <v>0.4236111111111111</v>
      </c>
      <c r="O7" s="50" t="s">
        <v>179</v>
      </c>
      <c r="P7" s="33"/>
      <c r="Q7" s="70" t="str">
        <f>+A21</f>
        <v>Szombathelyi K/Lutter L</v>
      </c>
      <c r="R7" s="67" t="s">
        <v>6</v>
      </c>
      <c r="S7" s="62" t="str">
        <f>+A23</f>
        <v>Lakatos/Juraszik</v>
      </c>
      <c r="U7" s="7"/>
      <c r="V7" s="7"/>
      <c r="X7" s="7"/>
      <c r="Y7" s="7"/>
      <c r="AA7" s="7"/>
      <c r="AB7" s="7"/>
    </row>
    <row r="8" spans="1:28" ht="15.75" thickBot="1" x14ac:dyDescent="0.3">
      <c r="A8" s="40"/>
      <c r="B8" s="40"/>
      <c r="C8" s="139" t="s">
        <v>105</v>
      </c>
      <c r="D8" s="39" t="s">
        <v>106</v>
      </c>
      <c r="E8" s="40"/>
      <c r="F8" s="43" t="s">
        <v>107</v>
      </c>
      <c r="G8" s="71" t="s">
        <v>108</v>
      </c>
      <c r="H8" s="71"/>
      <c r="I8" s="39" t="s">
        <v>129</v>
      </c>
      <c r="J8" s="40"/>
      <c r="L8" s="10">
        <v>7</v>
      </c>
      <c r="M8" s="8">
        <v>1</v>
      </c>
      <c r="N8" s="9">
        <v>0.45833333333333331</v>
      </c>
      <c r="O8" s="50" t="s">
        <v>179</v>
      </c>
      <c r="P8" s="33"/>
      <c r="Q8" s="70" t="str">
        <f>+A25</f>
        <v>Vecsey/Tátrai</v>
      </c>
      <c r="R8" s="67" t="s">
        <v>6</v>
      </c>
      <c r="S8" s="62" t="str">
        <f>+A27</f>
        <v>Kaszás/Sipos</v>
      </c>
      <c r="U8" s="7"/>
      <c r="V8" s="7"/>
      <c r="X8" s="7"/>
      <c r="Y8" s="7"/>
      <c r="AA8" s="7"/>
      <c r="AB8" s="7"/>
    </row>
    <row r="9" spans="1:28" ht="15.75" thickBot="1" x14ac:dyDescent="0.3">
      <c r="A9" s="39" t="s">
        <v>183</v>
      </c>
      <c r="B9" s="40"/>
      <c r="C9" s="139"/>
      <c r="D9" s="41"/>
      <c r="E9" s="44" t="s">
        <v>111</v>
      </c>
      <c r="F9" s="41"/>
      <c r="G9" s="71"/>
      <c r="H9" s="40"/>
      <c r="I9" s="40"/>
      <c r="J9" s="40"/>
      <c r="L9" s="10">
        <v>8</v>
      </c>
      <c r="M9" s="8">
        <v>4</v>
      </c>
      <c r="N9" s="9">
        <v>0.45833333333333331</v>
      </c>
      <c r="O9" s="50" t="s">
        <v>179</v>
      </c>
      <c r="P9" s="33"/>
      <c r="Q9" s="70" t="str">
        <f>+A31</f>
        <v>Szabó/Háfra</v>
      </c>
      <c r="R9" s="67" t="s">
        <v>6</v>
      </c>
      <c r="S9" s="62" t="str">
        <f>+A29</f>
        <v>Hajós/Villám</v>
      </c>
      <c r="U9" s="7"/>
      <c r="V9" s="7"/>
      <c r="X9" s="7"/>
      <c r="Y9" s="7"/>
      <c r="AA9" s="7"/>
      <c r="AB9" s="7"/>
    </row>
    <row r="10" spans="1:28" ht="15.75" thickBot="1" x14ac:dyDescent="0.3">
      <c r="A10" s="41" t="s">
        <v>112</v>
      </c>
      <c r="B10" s="39" t="s">
        <v>113</v>
      </c>
      <c r="C10" s="41"/>
      <c r="D10" s="40"/>
      <c r="E10" s="40"/>
      <c r="F10" s="41"/>
      <c r="G10" s="43" t="s">
        <v>114</v>
      </c>
      <c r="H10" s="138" t="s">
        <v>115</v>
      </c>
      <c r="I10" s="40"/>
      <c r="J10" s="40"/>
      <c r="L10" s="10">
        <v>9</v>
      </c>
      <c r="M10" s="8">
        <v>1</v>
      </c>
      <c r="N10" s="9">
        <v>0.49305555555555558</v>
      </c>
      <c r="O10" s="50" t="s">
        <v>179</v>
      </c>
      <c r="P10" s="33"/>
      <c r="Q10" s="70" t="str">
        <f>+B2</f>
        <v>1)Győztes</v>
      </c>
      <c r="R10" s="67" t="s">
        <v>6</v>
      </c>
      <c r="S10" s="62" t="str">
        <f>+B6</f>
        <v>2)Győztes</v>
      </c>
      <c r="U10" s="7"/>
      <c r="V10" s="7"/>
      <c r="X10" s="7"/>
      <c r="Y10" s="7"/>
      <c r="AA10" s="7"/>
      <c r="AB10" s="7"/>
    </row>
    <row r="11" spans="1:28" ht="24.75" thickBot="1" x14ac:dyDescent="0.3">
      <c r="A11" s="54" t="s">
        <v>184</v>
      </c>
      <c r="B11" s="41"/>
      <c r="C11" s="41"/>
      <c r="D11" s="40"/>
      <c r="E11" s="40"/>
      <c r="F11" s="40"/>
      <c r="G11" s="71"/>
      <c r="H11" s="138"/>
      <c r="I11" s="40"/>
      <c r="J11" s="39" t="s">
        <v>117</v>
      </c>
      <c r="L11" s="10">
        <v>10</v>
      </c>
      <c r="M11" s="8">
        <v>4</v>
      </c>
      <c r="N11" s="9">
        <v>0.49305555555555558</v>
      </c>
      <c r="O11" s="50" t="s">
        <v>179</v>
      </c>
      <c r="P11" s="33"/>
      <c r="Q11" s="70" t="str">
        <f>+B10</f>
        <v>3)Győztes</v>
      </c>
      <c r="R11" s="67" t="s">
        <v>6</v>
      </c>
      <c r="S11" s="62" t="str">
        <f>+B14</f>
        <v>4)Győztes</v>
      </c>
      <c r="U11" s="7"/>
      <c r="V11" s="7"/>
      <c r="X11" s="7"/>
      <c r="Y11" s="7"/>
      <c r="AA11" s="7"/>
      <c r="AB11" s="7"/>
    </row>
    <row r="12" spans="1:28" ht="15.75" thickBot="1" x14ac:dyDescent="0.3">
      <c r="A12" s="40"/>
      <c r="B12" s="139" t="s">
        <v>118</v>
      </c>
      <c r="C12" s="43" t="s">
        <v>119</v>
      </c>
      <c r="D12" s="40"/>
      <c r="E12" s="40"/>
      <c r="F12" s="40"/>
      <c r="G12" s="71"/>
      <c r="H12" s="40"/>
      <c r="I12" s="43" t="s">
        <v>120</v>
      </c>
      <c r="J12" s="40" t="s">
        <v>121</v>
      </c>
      <c r="L12" s="10">
        <v>11</v>
      </c>
      <c r="M12" s="8">
        <v>1</v>
      </c>
      <c r="N12" s="9">
        <v>0.52777777777777779</v>
      </c>
      <c r="O12" s="50" t="s">
        <v>179</v>
      </c>
      <c r="P12" s="33"/>
      <c r="Q12" s="70" t="str">
        <f>+B18</f>
        <v>5)Győztes</v>
      </c>
      <c r="R12" s="67" t="s">
        <v>6</v>
      </c>
      <c r="S12" s="62" t="str">
        <f>+B22</f>
        <v>6)Győztes</v>
      </c>
      <c r="U12" s="7"/>
      <c r="V12" s="7"/>
      <c r="X12" s="7"/>
      <c r="Y12" s="7"/>
      <c r="AA12" s="7"/>
      <c r="AB12" s="7"/>
    </row>
    <row r="13" spans="1:28" ht="15.75" thickBot="1" x14ac:dyDescent="0.3">
      <c r="A13" s="2" t="s">
        <v>77</v>
      </c>
      <c r="B13" s="139"/>
      <c r="C13" s="40"/>
      <c r="D13" s="40"/>
      <c r="E13" s="40"/>
      <c r="F13" s="40"/>
      <c r="G13" s="71"/>
      <c r="H13" s="43" t="s">
        <v>122</v>
      </c>
      <c r="I13" s="71" t="s">
        <v>123</v>
      </c>
      <c r="J13" s="39" t="s">
        <v>124</v>
      </c>
      <c r="L13" s="10">
        <v>12</v>
      </c>
      <c r="M13" s="8">
        <v>4</v>
      </c>
      <c r="N13" s="9">
        <v>0.52777777777777779</v>
      </c>
      <c r="O13" s="50" t="s">
        <v>179</v>
      </c>
      <c r="P13" s="33"/>
      <c r="Q13" s="70" t="str">
        <f>+B26</f>
        <v>7)Győztes</v>
      </c>
      <c r="R13" s="67" t="s">
        <v>6</v>
      </c>
      <c r="S13" s="62" t="str">
        <f>+B30</f>
        <v>8)Győztes</v>
      </c>
      <c r="U13" s="7"/>
      <c r="V13" s="7"/>
      <c r="X13" s="7"/>
      <c r="Y13" s="7"/>
      <c r="AA13" s="7"/>
      <c r="AB13" s="7"/>
    </row>
    <row r="14" spans="1:28" ht="15.75" thickBot="1" x14ac:dyDescent="0.3">
      <c r="A14" s="41" t="s">
        <v>125</v>
      </c>
      <c r="B14" s="43" t="s">
        <v>126</v>
      </c>
      <c r="C14" s="40"/>
      <c r="D14" s="45" t="s">
        <v>127</v>
      </c>
      <c r="E14" s="40"/>
      <c r="F14" s="46" t="s">
        <v>128</v>
      </c>
      <c r="G14" s="40"/>
      <c r="H14" s="71"/>
      <c r="I14" s="39" t="s">
        <v>109</v>
      </c>
      <c r="J14" s="40"/>
      <c r="L14" s="10">
        <v>13</v>
      </c>
      <c r="M14" s="8">
        <v>1</v>
      </c>
      <c r="N14" s="9">
        <v>0.55555555555555558</v>
      </c>
      <c r="O14" s="50" t="s">
        <v>179</v>
      </c>
      <c r="Q14" s="70" t="str">
        <f>+J5</f>
        <v>8) Vesztes</v>
      </c>
      <c r="R14" s="67" t="s">
        <v>6</v>
      </c>
      <c r="S14" s="62" t="str">
        <f>+J7</f>
        <v>7) Vesztes</v>
      </c>
      <c r="U14" s="7"/>
      <c r="V14" s="7"/>
      <c r="X14" s="7"/>
      <c r="Y14" s="7"/>
      <c r="AA14" s="7"/>
      <c r="AB14" s="7"/>
    </row>
    <row r="15" spans="1:28" ht="15.75" thickBot="1" x14ac:dyDescent="0.3">
      <c r="A15" s="43" t="s">
        <v>185</v>
      </c>
      <c r="B15" s="40"/>
      <c r="C15" s="41"/>
      <c r="D15" s="40"/>
      <c r="E15" s="40"/>
      <c r="F15" s="41"/>
      <c r="G15" s="40"/>
      <c r="H15" s="40"/>
      <c r="I15" s="40"/>
      <c r="J15" s="40"/>
      <c r="L15" s="10">
        <v>14</v>
      </c>
      <c r="M15" s="8">
        <v>4</v>
      </c>
      <c r="N15" s="9">
        <v>0.55555555555555558</v>
      </c>
      <c r="O15" s="50" t="s">
        <v>179</v>
      </c>
      <c r="Q15" s="70" t="str">
        <f>+J11</f>
        <v>6)Vesztes</v>
      </c>
      <c r="R15" s="67" t="s">
        <v>6</v>
      </c>
      <c r="S15" s="62" t="str">
        <f>+J13</f>
        <v>5)Vesztes</v>
      </c>
      <c r="U15" s="7"/>
      <c r="V15" s="7"/>
      <c r="X15" s="7"/>
      <c r="Y15" s="7"/>
      <c r="AA15" s="7"/>
      <c r="AB15" s="7"/>
    </row>
    <row r="16" spans="1:28" x14ac:dyDescent="0.25">
      <c r="A16" s="40"/>
      <c r="B16" s="40"/>
      <c r="C16" s="41"/>
      <c r="D16" s="40" t="s">
        <v>131</v>
      </c>
      <c r="E16" s="40"/>
      <c r="F16" s="41" t="s">
        <v>132</v>
      </c>
      <c r="G16" s="40"/>
      <c r="H16" s="40"/>
      <c r="I16" s="40"/>
      <c r="J16" s="40"/>
      <c r="L16" s="10">
        <v>15</v>
      </c>
      <c r="M16" s="8">
        <v>1</v>
      </c>
      <c r="N16" s="9">
        <v>0.59027777777777779</v>
      </c>
      <c r="O16" s="50" t="s">
        <v>179</v>
      </c>
      <c r="Q16" s="70" t="str">
        <f>+J21</f>
        <v>4)Vesztes</v>
      </c>
      <c r="R16" s="67" t="s">
        <v>6</v>
      </c>
      <c r="S16" s="62" t="str">
        <f>+J23</f>
        <v>3)Vesztes</v>
      </c>
      <c r="U16" s="7"/>
      <c r="V16" s="7"/>
      <c r="X16" s="7"/>
      <c r="Y16" s="7"/>
      <c r="AA16" s="7"/>
      <c r="AB16" s="7"/>
    </row>
    <row r="17" spans="1:28" ht="15.75" thickBot="1" x14ac:dyDescent="0.3">
      <c r="A17" s="39" t="s">
        <v>186</v>
      </c>
      <c r="B17" s="40"/>
      <c r="C17" s="41"/>
      <c r="D17" s="40"/>
      <c r="E17" s="40"/>
      <c r="F17" s="41"/>
      <c r="G17" s="40"/>
      <c r="H17" s="40"/>
      <c r="I17" s="40"/>
      <c r="J17" s="40"/>
      <c r="L17" s="10">
        <v>16</v>
      </c>
      <c r="M17" s="8">
        <v>4</v>
      </c>
      <c r="N17" s="9">
        <v>0.59027777777777779</v>
      </c>
      <c r="O17" s="50" t="s">
        <v>179</v>
      </c>
      <c r="Q17" s="70" t="str">
        <f>+J27</f>
        <v>2)Vesztes</v>
      </c>
      <c r="R17" s="67" t="s">
        <v>6</v>
      </c>
      <c r="S17" s="62" t="str">
        <f>+J29</f>
        <v>1)Vesztes</v>
      </c>
      <c r="U17" s="7"/>
      <c r="V17" s="7"/>
      <c r="X17" s="7"/>
      <c r="Y17" s="7"/>
      <c r="AA17" s="7"/>
      <c r="AB17" s="7"/>
    </row>
    <row r="18" spans="1:28" ht="15.75" thickBot="1" x14ac:dyDescent="0.3">
      <c r="A18" s="41" t="s">
        <v>134</v>
      </c>
      <c r="B18" s="39" t="s">
        <v>135</v>
      </c>
      <c r="C18" s="41"/>
      <c r="D18" s="45" t="s">
        <v>136</v>
      </c>
      <c r="E18" s="40"/>
      <c r="F18" s="47" t="s">
        <v>137</v>
      </c>
      <c r="G18" s="40"/>
      <c r="H18" s="40"/>
      <c r="I18" s="40"/>
      <c r="J18" s="40"/>
      <c r="L18" s="10">
        <v>17</v>
      </c>
      <c r="M18" s="8">
        <v>1</v>
      </c>
      <c r="N18" s="9">
        <v>0.625</v>
      </c>
      <c r="O18" s="50" t="s">
        <v>179</v>
      </c>
      <c r="Q18" s="70" t="str">
        <f>+I6</f>
        <v>13)Győztes</v>
      </c>
      <c r="R18" s="67" t="s">
        <v>6</v>
      </c>
      <c r="S18" s="62" t="str">
        <f>+I8</f>
        <v>10)Vesztes</v>
      </c>
      <c r="U18" s="7"/>
      <c r="V18" s="7"/>
      <c r="X18" s="7"/>
      <c r="Y18" s="7"/>
      <c r="AA18" s="7"/>
      <c r="AB18" s="7"/>
    </row>
    <row r="19" spans="1:28" ht="15.75" thickBot="1" x14ac:dyDescent="0.3">
      <c r="A19" s="2" t="s">
        <v>70</v>
      </c>
      <c r="B19" s="41"/>
      <c r="C19" s="40"/>
      <c r="D19" s="40"/>
      <c r="E19" s="40"/>
      <c r="F19" s="40"/>
      <c r="G19" s="40"/>
      <c r="H19" s="40"/>
      <c r="I19" s="40"/>
      <c r="J19" s="40"/>
      <c r="L19" s="10">
        <v>18</v>
      </c>
      <c r="M19" s="8">
        <v>4</v>
      </c>
      <c r="N19" s="9">
        <v>0.625</v>
      </c>
      <c r="O19" s="50" t="s">
        <v>179</v>
      </c>
      <c r="Q19" s="70" t="str">
        <f>+I12</f>
        <v>14)Győztes</v>
      </c>
      <c r="R19" s="67" t="s">
        <v>6</v>
      </c>
      <c r="S19" s="62" t="str">
        <f>+I14</f>
        <v>9)Vesztes</v>
      </c>
      <c r="U19" s="7"/>
      <c r="V19" s="7"/>
      <c r="X19" s="7"/>
      <c r="Y19" s="7"/>
      <c r="AA19" s="7"/>
      <c r="AB19" s="7"/>
    </row>
    <row r="20" spans="1:28" ht="15.75" thickBot="1" x14ac:dyDescent="0.3">
      <c r="A20" s="40"/>
      <c r="B20" s="139" t="s">
        <v>138</v>
      </c>
      <c r="C20" s="39" t="s">
        <v>139</v>
      </c>
      <c r="D20" s="40"/>
      <c r="E20" s="40"/>
      <c r="F20" s="40"/>
      <c r="G20" s="40"/>
      <c r="H20" s="40"/>
      <c r="I20" s="40"/>
      <c r="J20" s="40"/>
      <c r="L20" s="10">
        <v>19</v>
      </c>
      <c r="M20" s="8">
        <v>1</v>
      </c>
      <c r="N20" s="9">
        <v>0.65972222222222221</v>
      </c>
      <c r="O20" s="50" t="s">
        <v>179</v>
      </c>
      <c r="Q20" s="70" t="str">
        <f>+I22</f>
        <v>15)Győztes</v>
      </c>
      <c r="R20" s="67" t="s">
        <v>6</v>
      </c>
      <c r="S20" s="62" t="str">
        <f>+I24</f>
        <v>12)Vesztes</v>
      </c>
      <c r="U20" s="7"/>
      <c r="V20" s="7"/>
      <c r="X20" s="7"/>
      <c r="Y20" s="7"/>
      <c r="AA20" s="7"/>
      <c r="AB20" s="7"/>
    </row>
    <row r="21" spans="1:28" ht="24.75" thickBot="1" x14ac:dyDescent="0.3">
      <c r="A21" s="74" t="s">
        <v>187</v>
      </c>
      <c r="B21" s="139"/>
      <c r="C21" s="41"/>
      <c r="D21" s="40"/>
      <c r="E21" s="40"/>
      <c r="F21" s="40"/>
      <c r="G21" s="39" t="s">
        <v>95</v>
      </c>
      <c r="H21" s="40"/>
      <c r="I21" s="40"/>
      <c r="J21" s="39" t="s">
        <v>142</v>
      </c>
      <c r="L21" s="10">
        <v>20</v>
      </c>
      <c r="M21" s="8">
        <v>4</v>
      </c>
      <c r="N21" s="9">
        <v>0.65972222222222221</v>
      </c>
      <c r="O21" s="50" t="s">
        <v>179</v>
      </c>
      <c r="Q21" s="70" t="str">
        <f>+I28</f>
        <v>16)Győztes</v>
      </c>
      <c r="R21" s="67" t="s">
        <v>6</v>
      </c>
      <c r="S21" s="62" t="str">
        <f>+I30</f>
        <v>11)Vesztes</v>
      </c>
      <c r="U21" s="7"/>
      <c r="V21" s="7"/>
      <c r="X21" s="7"/>
      <c r="Y21" s="7"/>
      <c r="AA21" s="7"/>
      <c r="AB21" s="7"/>
    </row>
    <row r="22" spans="1:28" ht="15.75" thickBot="1" x14ac:dyDescent="0.3">
      <c r="A22" s="41" t="s">
        <v>143</v>
      </c>
      <c r="B22" s="43" t="s">
        <v>144</v>
      </c>
      <c r="C22" s="41"/>
      <c r="D22" s="40"/>
      <c r="E22" s="40"/>
      <c r="F22" s="41"/>
      <c r="G22" s="40"/>
      <c r="H22" s="40"/>
      <c r="I22" s="43" t="s">
        <v>145</v>
      </c>
      <c r="J22" s="40" t="s">
        <v>146</v>
      </c>
      <c r="L22" s="10">
        <v>21</v>
      </c>
      <c r="M22" s="8">
        <v>1</v>
      </c>
      <c r="N22" s="9">
        <v>0.69444444444444453</v>
      </c>
      <c r="O22" s="50" t="s">
        <v>179</v>
      </c>
      <c r="Q22" s="70" t="str">
        <f>+C4</f>
        <v>9)Győztes</v>
      </c>
      <c r="R22" s="67" t="s">
        <v>6</v>
      </c>
      <c r="S22" s="62" t="str">
        <f>+C12</f>
        <v>10)Győztes</v>
      </c>
      <c r="U22" s="7"/>
      <c r="V22" s="7"/>
      <c r="X22" s="7"/>
      <c r="Y22" s="7"/>
      <c r="AA22" s="7"/>
      <c r="AB22" s="7"/>
    </row>
    <row r="23" spans="1:28" ht="15.75" thickBot="1" x14ac:dyDescent="0.3">
      <c r="A23" s="43" t="s">
        <v>188</v>
      </c>
      <c r="B23" s="40"/>
      <c r="C23" s="41"/>
      <c r="D23" s="40"/>
      <c r="E23" s="48"/>
      <c r="F23" s="41"/>
      <c r="G23" s="40"/>
      <c r="H23" s="43" t="s">
        <v>148</v>
      </c>
      <c r="I23" s="71" t="s">
        <v>149</v>
      </c>
      <c r="J23" s="39" t="s">
        <v>150</v>
      </c>
      <c r="L23" s="10">
        <v>22</v>
      </c>
      <c r="M23" s="8">
        <v>4</v>
      </c>
      <c r="N23" s="9">
        <v>0.69444444444444453</v>
      </c>
      <c r="O23" s="50" t="s">
        <v>179</v>
      </c>
      <c r="Q23" s="70" t="str">
        <f>+C20</f>
        <v>11)Győztes</v>
      </c>
      <c r="R23" s="67" t="s">
        <v>6</v>
      </c>
      <c r="S23" s="62" t="str">
        <f>+C28</f>
        <v>12)Győztes</v>
      </c>
      <c r="U23" s="7"/>
      <c r="V23" s="7"/>
      <c r="X23" s="7"/>
      <c r="Y23" s="7"/>
      <c r="AA23" s="7"/>
      <c r="AB23" s="7"/>
    </row>
    <row r="24" spans="1:28" ht="15.75" thickBot="1" x14ac:dyDescent="0.3">
      <c r="A24" s="40"/>
      <c r="B24" s="40"/>
      <c r="C24" s="139" t="s">
        <v>151</v>
      </c>
      <c r="D24" s="43" t="s">
        <v>152</v>
      </c>
      <c r="E24" s="49" t="s">
        <v>153</v>
      </c>
      <c r="F24" s="43" t="s">
        <v>154</v>
      </c>
      <c r="G24" s="71" t="s">
        <v>155</v>
      </c>
      <c r="H24" s="71"/>
      <c r="I24" s="39" t="s">
        <v>173</v>
      </c>
      <c r="J24" s="40"/>
      <c r="L24" s="10">
        <v>23</v>
      </c>
      <c r="M24" s="8">
        <v>1</v>
      </c>
      <c r="N24" s="9">
        <v>0.72222222222222221</v>
      </c>
      <c r="O24" s="50" t="s">
        <v>179</v>
      </c>
      <c r="Q24" s="70" t="str">
        <f>+H7</f>
        <v>17)Győztes</v>
      </c>
      <c r="R24" s="67" t="s">
        <v>6</v>
      </c>
      <c r="S24" s="62" t="str">
        <f>+H13</f>
        <v>18)Győztes</v>
      </c>
      <c r="U24" s="7"/>
      <c r="V24" s="7"/>
      <c r="X24" s="7"/>
      <c r="Y24" s="7"/>
      <c r="AA24" s="7"/>
      <c r="AB24" s="7"/>
    </row>
    <row r="25" spans="1:28" ht="15.75" thickBot="1" x14ac:dyDescent="0.3">
      <c r="A25" s="39" t="s">
        <v>189</v>
      </c>
      <c r="B25" s="40"/>
      <c r="C25" s="139"/>
      <c r="D25" s="40"/>
      <c r="E25" s="40"/>
      <c r="F25" s="41"/>
      <c r="G25" s="71"/>
      <c r="H25" s="40"/>
      <c r="I25" s="40"/>
      <c r="J25" s="40"/>
      <c r="L25" s="10">
        <v>24</v>
      </c>
      <c r="M25" s="8">
        <v>4</v>
      </c>
      <c r="N25" s="9">
        <v>0.72222222222222221</v>
      </c>
      <c r="O25" s="50" t="s">
        <v>179</v>
      </c>
      <c r="Q25" s="70" t="str">
        <f>+H23</f>
        <v>19)Győztes</v>
      </c>
      <c r="R25" s="67" t="s">
        <v>6</v>
      </c>
      <c r="S25" s="62" t="str">
        <f>+H29</f>
        <v>20)Győztes</v>
      </c>
      <c r="U25" s="7"/>
      <c r="V25" s="7"/>
      <c r="X25" s="7"/>
      <c r="Y25" s="7"/>
      <c r="AA25" s="7"/>
      <c r="AB25" s="7"/>
    </row>
    <row r="26" spans="1:28" ht="15.75" thickBot="1" x14ac:dyDescent="0.3">
      <c r="A26" s="41" t="s">
        <v>158</v>
      </c>
      <c r="B26" s="39" t="s">
        <v>159</v>
      </c>
      <c r="C26" s="41"/>
      <c r="D26" s="40"/>
      <c r="E26" s="40"/>
      <c r="F26" s="41"/>
      <c r="G26" s="43" t="s">
        <v>160</v>
      </c>
      <c r="H26" s="138" t="s">
        <v>161</v>
      </c>
      <c r="I26" s="40"/>
      <c r="J26" s="40"/>
      <c r="L26" s="10">
        <v>25</v>
      </c>
      <c r="M26" s="8">
        <v>1</v>
      </c>
      <c r="N26" s="9">
        <v>0.75694444444444453</v>
      </c>
      <c r="O26" s="50" t="s">
        <v>179</v>
      </c>
      <c r="Q26" s="70" t="str">
        <f>+G5</f>
        <v>22)Vesztes</v>
      </c>
      <c r="R26" s="67" t="s">
        <v>6</v>
      </c>
      <c r="S26" s="62" t="str">
        <f>+G10</f>
        <v>23)Győztes</v>
      </c>
      <c r="U26" s="7"/>
      <c r="V26" s="7"/>
      <c r="X26" s="7"/>
      <c r="Y26" s="7"/>
      <c r="AA26" s="7"/>
      <c r="AB26" s="7"/>
    </row>
    <row r="27" spans="1:28" ht="15.75" thickBot="1" x14ac:dyDescent="0.3">
      <c r="A27" s="43" t="s">
        <v>190</v>
      </c>
      <c r="B27" s="41"/>
      <c r="C27" s="41"/>
      <c r="D27" s="40"/>
      <c r="E27" s="40"/>
      <c r="F27" s="40"/>
      <c r="G27" s="71"/>
      <c r="H27" s="138"/>
      <c r="I27" s="40"/>
      <c r="J27" s="39" t="s">
        <v>163</v>
      </c>
      <c r="L27" s="10">
        <v>26</v>
      </c>
      <c r="M27" s="8">
        <v>4</v>
      </c>
      <c r="N27" s="9">
        <v>0.75694444444444453</v>
      </c>
      <c r="O27" s="50" t="s">
        <v>179</v>
      </c>
      <c r="Q27" s="70" t="str">
        <f>+G21</f>
        <v>21)Vesztes</v>
      </c>
      <c r="R27" s="67" t="s">
        <v>6</v>
      </c>
      <c r="S27" s="62" t="str">
        <f>+G26</f>
        <v>24)Győztes</v>
      </c>
      <c r="U27" s="7"/>
      <c r="V27" s="7"/>
      <c r="X27" s="7"/>
      <c r="Y27" s="7"/>
      <c r="AA27" s="7"/>
      <c r="AB27" s="7"/>
    </row>
    <row r="28" spans="1:28" ht="15.75" thickBot="1" x14ac:dyDescent="0.3">
      <c r="A28" s="40"/>
      <c r="B28" s="139" t="s">
        <v>164</v>
      </c>
      <c r="C28" s="43" t="s">
        <v>165</v>
      </c>
      <c r="D28" s="40"/>
      <c r="E28" s="40"/>
      <c r="F28" s="40"/>
      <c r="G28" s="71"/>
      <c r="H28" s="40"/>
      <c r="I28" s="43" t="s">
        <v>166</v>
      </c>
      <c r="J28" s="40" t="s">
        <v>167</v>
      </c>
      <c r="L28" s="10">
        <v>27</v>
      </c>
      <c r="M28" s="8">
        <v>1</v>
      </c>
      <c r="N28" s="9">
        <v>0.33333333333333331</v>
      </c>
      <c r="O28" s="50" t="s">
        <v>178</v>
      </c>
      <c r="Q28" s="70" t="str">
        <f>+D8</f>
        <v>21)Győztes</v>
      </c>
      <c r="R28" s="67" t="s">
        <v>6</v>
      </c>
      <c r="S28" s="62" t="str">
        <f>+F8</f>
        <v>25)Győztes</v>
      </c>
      <c r="U28" s="7"/>
      <c r="V28" s="7"/>
      <c r="X28" s="7"/>
      <c r="Y28" s="7"/>
      <c r="AA28" s="7"/>
      <c r="AB28" s="7"/>
    </row>
    <row r="29" spans="1:28" ht="15.75" thickBot="1" x14ac:dyDescent="0.3">
      <c r="A29" s="2" t="s">
        <v>69</v>
      </c>
      <c r="B29" s="139"/>
      <c r="C29" s="40"/>
      <c r="D29" s="40"/>
      <c r="E29" s="40"/>
      <c r="F29" s="40"/>
      <c r="G29" s="71"/>
      <c r="H29" s="43" t="s">
        <v>168</v>
      </c>
      <c r="I29" s="71" t="s">
        <v>217</v>
      </c>
      <c r="J29" s="39" t="s">
        <v>170</v>
      </c>
      <c r="L29" s="10">
        <v>28</v>
      </c>
      <c r="M29" s="8">
        <v>3</v>
      </c>
      <c r="N29" s="9">
        <v>0.33333333333333331</v>
      </c>
      <c r="O29" s="50" t="s">
        <v>178</v>
      </c>
      <c r="Q29" s="70" t="str">
        <f>+D24</f>
        <v>22)Győztes</v>
      </c>
      <c r="R29" s="67" t="s">
        <v>6</v>
      </c>
      <c r="S29" s="62" t="str">
        <f>+F24</f>
        <v>26)Győztes</v>
      </c>
      <c r="U29" s="7"/>
      <c r="V29" s="7"/>
      <c r="X29" s="7"/>
      <c r="Y29" s="7"/>
      <c r="AA29" s="7"/>
      <c r="AB29" s="7"/>
    </row>
    <row r="30" spans="1:28" ht="15.75" thickBot="1" x14ac:dyDescent="0.3">
      <c r="A30" s="41" t="s">
        <v>171</v>
      </c>
      <c r="B30" s="43" t="s">
        <v>172</v>
      </c>
      <c r="C30" s="40"/>
      <c r="D30" s="40"/>
      <c r="E30" s="40"/>
      <c r="F30" s="40"/>
      <c r="G30" s="40"/>
      <c r="H30" s="71"/>
      <c r="I30" s="39" t="s">
        <v>156</v>
      </c>
      <c r="J30" s="40"/>
      <c r="L30" s="10">
        <v>29</v>
      </c>
      <c r="M30" s="8">
        <v>1</v>
      </c>
      <c r="N30" s="9">
        <v>0.60416666666666663</v>
      </c>
      <c r="O30" s="50" t="s">
        <v>178</v>
      </c>
      <c r="Q30" s="70" t="str">
        <f>+F14</f>
        <v>27)Vesztes</v>
      </c>
      <c r="R30" s="67" t="s">
        <v>6</v>
      </c>
      <c r="S30" s="62" t="str">
        <f>+F18</f>
        <v>28)Vesztes</v>
      </c>
      <c r="U30" s="7"/>
      <c r="V30" s="7"/>
      <c r="X30" s="7"/>
      <c r="Y30" s="7"/>
      <c r="AA30" s="7"/>
      <c r="AB30" s="7"/>
    </row>
    <row r="31" spans="1:28" ht="15.75" thickBot="1" x14ac:dyDescent="0.3">
      <c r="A31" s="43" t="s">
        <v>191</v>
      </c>
      <c r="B31" s="40"/>
      <c r="C31" s="40"/>
      <c r="D31" s="40"/>
      <c r="E31" s="40"/>
      <c r="F31" s="40"/>
      <c r="G31" s="40"/>
      <c r="H31" s="40"/>
      <c r="I31" s="40"/>
      <c r="J31" s="40"/>
      <c r="L31" s="12">
        <v>30</v>
      </c>
      <c r="M31" s="13">
        <v>1</v>
      </c>
      <c r="N31" s="53">
        <v>0.47916666666666669</v>
      </c>
      <c r="O31" s="51" t="s">
        <v>178</v>
      </c>
      <c r="Q31" s="70" t="str">
        <f>+D14</f>
        <v>27)Győztes</v>
      </c>
      <c r="R31" s="67" t="s">
        <v>6</v>
      </c>
      <c r="S31" s="62" t="str">
        <f>+D18</f>
        <v>28)Győztes</v>
      </c>
      <c r="U31" s="7"/>
      <c r="V31" s="7"/>
      <c r="X31" s="7"/>
      <c r="Y31" s="7"/>
      <c r="AA31" s="7"/>
      <c r="AB31" s="7"/>
    </row>
  </sheetData>
  <mergeCells count="11">
    <mergeCell ref="U1:V1"/>
    <mergeCell ref="X1:Y1"/>
    <mergeCell ref="AA1:AB1"/>
    <mergeCell ref="H26:H27"/>
    <mergeCell ref="B28:B29"/>
    <mergeCell ref="B4:B5"/>
    <mergeCell ref="C8:C9"/>
    <mergeCell ref="H10:H11"/>
    <mergeCell ref="B12:B13"/>
    <mergeCell ref="B20:B21"/>
    <mergeCell ref="C24:C25"/>
  </mergeCells>
  <pageMargins left="0.25" right="0.25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51C2-1F0D-49FC-A38A-5DC791ADE8B5}">
  <dimension ref="B1:I34"/>
  <sheetViews>
    <sheetView topLeftCell="A10" workbookViewId="0">
      <selection activeCell="B11" sqref="B11:B18"/>
    </sheetView>
  </sheetViews>
  <sheetFormatPr defaultColWidth="8.85546875" defaultRowHeight="15" x14ac:dyDescent="0.25"/>
  <cols>
    <col min="1" max="1" width="8.85546875" style="90"/>
    <col min="2" max="2" width="21.85546875" style="90" bestFit="1" customWidth="1"/>
    <col min="3" max="3" width="2.42578125" style="90" bestFit="1" customWidth="1"/>
    <col min="4" max="4" width="16.5703125" style="90" bestFit="1" customWidth="1"/>
    <col min="5" max="16384" width="8.85546875" style="90"/>
  </cols>
  <sheetData>
    <row r="1" spans="2:9" x14ac:dyDescent="0.25">
      <c r="B1" s="91"/>
      <c r="C1" s="65"/>
      <c r="E1" s="92"/>
      <c r="I1" s="93"/>
    </row>
    <row r="2" spans="2:9" x14ac:dyDescent="0.25">
      <c r="B2" s="27"/>
      <c r="C2" s="65"/>
      <c r="E2" s="92"/>
      <c r="I2" s="93"/>
    </row>
    <row r="3" spans="2:9" x14ac:dyDescent="0.25">
      <c r="B3" s="27"/>
      <c r="C3" s="65"/>
      <c r="E3" s="92"/>
      <c r="I3" s="93"/>
    </row>
    <row r="4" spans="2:9" x14ac:dyDescent="0.25">
      <c r="B4" s="27"/>
      <c r="C4" s="65"/>
      <c r="E4" s="92"/>
      <c r="I4" s="93"/>
    </row>
    <row r="5" spans="2:9" x14ac:dyDescent="0.25">
      <c r="B5" s="27"/>
      <c r="C5" s="65"/>
      <c r="E5" s="92"/>
      <c r="I5" s="93"/>
    </row>
    <row r="6" spans="2:9" x14ac:dyDescent="0.25">
      <c r="B6" s="27"/>
      <c r="C6" s="65"/>
      <c r="E6" s="92"/>
      <c r="I6" s="93"/>
    </row>
    <row r="7" spans="2:9" x14ac:dyDescent="0.25">
      <c r="B7" s="27"/>
      <c r="C7" s="65"/>
      <c r="E7" s="92"/>
      <c r="I7" s="93"/>
    </row>
    <row r="8" spans="2:9" x14ac:dyDescent="0.25">
      <c r="B8" s="27"/>
      <c r="C8" s="65"/>
      <c r="E8" s="92"/>
      <c r="I8" s="93"/>
    </row>
    <row r="9" spans="2:9" x14ac:dyDescent="0.25">
      <c r="B9" s="27"/>
      <c r="C9" s="94"/>
      <c r="E9" s="92"/>
      <c r="I9" s="93"/>
    </row>
    <row r="10" spans="2:9" x14ac:dyDescent="0.25">
      <c r="B10" s="95"/>
      <c r="C10" s="94"/>
      <c r="E10" s="92"/>
      <c r="I10" s="93"/>
    </row>
    <row r="11" spans="2:9" x14ac:dyDescent="0.25">
      <c r="B11" s="62" t="s">
        <v>204</v>
      </c>
      <c r="C11" s="94"/>
      <c r="E11" s="92"/>
      <c r="I11" s="93"/>
    </row>
    <row r="12" spans="2:9" x14ac:dyDescent="0.25">
      <c r="B12" s="62" t="s">
        <v>207</v>
      </c>
      <c r="C12" s="94"/>
      <c r="E12" s="92"/>
      <c r="I12" s="93"/>
    </row>
    <row r="13" spans="2:9" x14ac:dyDescent="0.25">
      <c r="B13" s="62" t="s">
        <v>208</v>
      </c>
      <c r="C13" s="94"/>
      <c r="E13" s="92"/>
      <c r="I13" s="93"/>
    </row>
    <row r="14" spans="2:9" x14ac:dyDescent="0.25">
      <c r="B14" s="62" t="s">
        <v>211</v>
      </c>
      <c r="C14" s="94"/>
      <c r="E14" s="92"/>
      <c r="I14" s="93"/>
    </row>
    <row r="15" spans="2:9" ht="30" x14ac:dyDescent="0.25">
      <c r="B15" s="62" t="s">
        <v>205</v>
      </c>
    </row>
    <row r="16" spans="2:9" x14ac:dyDescent="0.25">
      <c r="B16" s="96" t="s">
        <v>206</v>
      </c>
    </row>
    <row r="17" spans="2:2" x14ac:dyDescent="0.25">
      <c r="B17" s="96" t="s">
        <v>209</v>
      </c>
    </row>
    <row r="18" spans="2:2" x14ac:dyDescent="0.25">
      <c r="B18" s="96" t="s">
        <v>210</v>
      </c>
    </row>
    <row r="19" spans="2:2" x14ac:dyDescent="0.25">
      <c r="B19" s="94"/>
    </row>
    <row r="20" spans="2:2" x14ac:dyDescent="0.25">
      <c r="B20" s="94"/>
    </row>
    <row r="21" spans="2:2" x14ac:dyDescent="0.25">
      <c r="B21" s="94"/>
    </row>
    <row r="22" spans="2:2" x14ac:dyDescent="0.25">
      <c r="B22" s="94"/>
    </row>
    <row r="23" spans="2:2" x14ac:dyDescent="0.25">
      <c r="B23" s="94"/>
    </row>
    <row r="24" spans="2:2" x14ac:dyDescent="0.25">
      <c r="B24" s="94"/>
    </row>
    <row r="25" spans="2:2" x14ac:dyDescent="0.25">
      <c r="B25" s="94"/>
    </row>
    <row r="26" spans="2:2" x14ac:dyDescent="0.25">
      <c r="B26" s="94"/>
    </row>
    <row r="27" spans="2:2" x14ac:dyDescent="0.25">
      <c r="B27" s="94"/>
    </row>
    <row r="28" spans="2:2" x14ac:dyDescent="0.25">
      <c r="B28" s="94"/>
    </row>
    <row r="29" spans="2:2" x14ac:dyDescent="0.25">
      <c r="B29" s="94"/>
    </row>
    <row r="30" spans="2:2" x14ac:dyDescent="0.25">
      <c r="B30" s="94"/>
    </row>
    <row r="31" spans="2:2" x14ac:dyDescent="0.25">
      <c r="B31" s="94"/>
    </row>
    <row r="32" spans="2:2" x14ac:dyDescent="0.25">
      <c r="B32" s="94"/>
    </row>
    <row r="33" spans="2:2" x14ac:dyDescent="0.25">
      <c r="B33" s="94"/>
    </row>
    <row r="34" spans="2:2" x14ac:dyDescent="0.25">
      <c r="B34" s="94"/>
    </row>
  </sheetData>
  <sortState ref="A1:I14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U14 FIÚ</vt:lpstr>
      <vt:lpstr>U14 LÁNY</vt:lpstr>
      <vt:lpstr>FÉRFI SELEJTEZŐ</vt:lpstr>
      <vt:lpstr>NŐI SELEJTEZŐ</vt:lpstr>
      <vt:lpstr>Ffi FŐTÁBLA</vt:lpstr>
      <vt:lpstr>Női FŐTÁBLA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MRSZIRODA_09</cp:lastModifiedBy>
  <cp:lastPrinted>2019-05-31T16:21:27Z</cp:lastPrinted>
  <dcterms:created xsi:type="dcterms:W3CDTF">2019-05-25T10:53:55Z</dcterms:created>
  <dcterms:modified xsi:type="dcterms:W3CDTF">2019-05-31T19:26:49Z</dcterms:modified>
</cp:coreProperties>
</file>